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cottishcld.sharepoint.com/sites/DocumentCentre/Evidence and Research/LDSS Collections/2019 Stats Release/Final Reports/"/>
    </mc:Choice>
  </mc:AlternateContent>
  <bookViews>
    <workbookView xWindow="0" yWindow="0" windowWidth="24330" windowHeight="9255" firstSheet="5" activeTab="7"/>
  </bookViews>
  <sheets>
    <sheet name="B1a" sheetId="41" r:id="rId1"/>
    <sheet name="B1b" sheetId="42" r:id="rId2"/>
    <sheet name="B1c" sheetId="43" r:id="rId3"/>
    <sheet name="B2" sheetId="4" r:id="rId4"/>
    <sheet name="B3" sheetId="6" r:id="rId5"/>
    <sheet name="B4" sheetId="10" r:id="rId6"/>
    <sheet name="B5" sheetId="18" r:id="rId7"/>
    <sheet name="B6" sheetId="20" r:id="rId8"/>
    <sheet name="B7" sheetId="22" r:id="rId9"/>
    <sheet name="B8" sheetId="24" r:id="rId10"/>
    <sheet name="B9" sheetId="30" r:id="rId11"/>
    <sheet name="B10" sheetId="26" r:id="rId12"/>
  </sheets>
  <definedNames>
    <definedName name="_xlnm._FilterDatabase" localSheetId="6" hidden="1">'B5'!$A$3:$U$43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3" i="6" l="1"/>
  <c r="C43" i="6"/>
  <c r="B43" i="6"/>
  <c r="F42" i="6"/>
  <c r="E42" i="6" s="1"/>
  <c r="F41" i="6"/>
  <c r="E41" i="6" s="1"/>
  <c r="F40" i="6"/>
  <c r="E40" i="6" s="1"/>
  <c r="F39" i="6"/>
  <c r="E39" i="6" s="1"/>
  <c r="F37" i="6"/>
  <c r="E37" i="6" s="1"/>
  <c r="F36" i="6"/>
  <c r="E36" i="6" s="1"/>
  <c r="F35" i="6"/>
  <c r="E35" i="6" s="1"/>
  <c r="F34" i="6"/>
  <c r="E34" i="6" s="1"/>
  <c r="F32" i="6"/>
  <c r="E32" i="6" s="1"/>
  <c r="F31" i="6"/>
  <c r="E31" i="6" s="1"/>
  <c r="F30" i="6"/>
  <c r="E30" i="6" s="1"/>
  <c r="F29" i="6"/>
  <c r="E29" i="6" s="1"/>
  <c r="F27" i="6"/>
  <c r="E27" i="6" s="1"/>
  <c r="F26" i="6"/>
  <c r="E26" i="6" s="1"/>
  <c r="F25" i="6"/>
  <c r="E25" i="6" s="1"/>
  <c r="F24" i="6"/>
  <c r="E24" i="6" s="1"/>
  <c r="F22" i="6"/>
  <c r="E22" i="6" s="1"/>
  <c r="F21" i="6"/>
  <c r="E21" i="6" s="1"/>
  <c r="F20" i="6"/>
  <c r="E20" i="6" s="1"/>
  <c r="F19" i="6"/>
  <c r="E19" i="6" s="1"/>
  <c r="F17" i="6"/>
  <c r="E17" i="6" s="1"/>
  <c r="F16" i="6"/>
  <c r="E16" i="6" s="1"/>
  <c r="F15" i="6"/>
  <c r="E15" i="6" s="1"/>
  <c r="F14" i="6"/>
  <c r="E14" i="6" s="1"/>
  <c r="F12" i="6"/>
  <c r="E12" i="6" s="1"/>
  <c r="F11" i="6"/>
  <c r="E11" i="6" s="1"/>
  <c r="F10" i="6"/>
  <c r="E10" i="6" s="1"/>
  <c r="F9" i="6"/>
  <c r="E9" i="6" s="1"/>
  <c r="F7" i="6"/>
  <c r="E7" i="6" s="1"/>
  <c r="F6" i="6"/>
  <c r="E6" i="6" s="1"/>
  <c r="F5" i="6"/>
  <c r="E5" i="6" s="1"/>
  <c r="F4" i="6"/>
  <c r="F43" i="6" l="1"/>
  <c r="E43" i="6" s="1"/>
  <c r="E4" i="6"/>
</calcChain>
</file>

<file path=xl/sharedStrings.xml><?xml version="1.0" encoding="utf-8"?>
<sst xmlns="http://schemas.openxmlformats.org/spreadsheetml/2006/main" count="554" uniqueCount="114">
  <si>
    <t>Table B1a: Adults with learning disabilities known to local authorities, by local authority area (2019)</t>
  </si>
  <si>
    <t>Local authority</t>
  </si>
  <si>
    <t>Total</t>
  </si>
  <si>
    <t>Adults known per 1,000 population</t>
  </si>
  <si>
    <t>Aberdeen City</t>
  </si>
  <si>
    <t>Aberdeenshire</t>
  </si>
  <si>
    <t>Angus</t>
  </si>
  <si>
    <t>Argyll &amp; Bute</t>
  </si>
  <si>
    <t>City of Edinburgh</t>
  </si>
  <si>
    <t>Clackmannanshire</t>
  </si>
  <si>
    <t>Dumfries &amp; Galloway</t>
  </si>
  <si>
    <t>Dundee City</t>
  </si>
  <si>
    <t>East Ayrshire</t>
  </si>
  <si>
    <t>East Dunbartonshire</t>
  </si>
  <si>
    <t>East Lothian</t>
  </si>
  <si>
    <t>East Renfrewshire</t>
  </si>
  <si>
    <t>Falkirk</t>
  </si>
  <si>
    <t>Fife</t>
  </si>
  <si>
    <t>Glasgow City</t>
  </si>
  <si>
    <t>Highland</t>
  </si>
  <si>
    <t>Inverclyde</t>
  </si>
  <si>
    <t>Midlothian</t>
  </si>
  <si>
    <t>Moray</t>
  </si>
  <si>
    <t>Na h-Eileanan Siar</t>
  </si>
  <si>
    <t>North Ayrshire (2018)</t>
  </si>
  <si>
    <t>North Lanarkshire</t>
  </si>
  <si>
    <t>Orkney Islands</t>
  </si>
  <si>
    <t>Perth &amp; Kinross</t>
  </si>
  <si>
    <t>Renfrewshire</t>
  </si>
  <si>
    <t>Scottish Borders</t>
  </si>
  <si>
    <t>Shetland Islands</t>
  </si>
  <si>
    <t>South Ayrshire</t>
  </si>
  <si>
    <t>South Lanarkshire</t>
  </si>
  <si>
    <t>Stirling</t>
  </si>
  <si>
    <t>West Dunbartonshire</t>
  </si>
  <si>
    <t>West Lothian</t>
  </si>
  <si>
    <t>Scotland</t>
  </si>
  <si>
    <t>Table B1b: Men with learning disabilities known to local authorities, by local authority area (2019)*</t>
  </si>
  <si>
    <t>MALES</t>
  </si>
  <si>
    <t>16-17</t>
  </si>
  <si>
    <t>18-20</t>
  </si>
  <si>
    <t>21-34</t>
  </si>
  <si>
    <t>35-44</t>
  </si>
  <si>
    <t>45-54</t>
  </si>
  <si>
    <t>55-64</t>
  </si>
  <si>
    <t>65 +</t>
  </si>
  <si>
    <t>Not known</t>
  </si>
  <si>
    <t>*Values smaller than 5 have been discolure controlled. This means that any value under 5 is rounded to either 0 or 5 and another value in the same row has been rounded to the nearest 5 to prevent differencing (calculating a suppressed value by subtracting from the total). Published zeros may or may not be true zeros.</t>
  </si>
  <si>
    <t>Table B1c: Women with learning disabilities known to local authorities, by local authority area (2019)*</t>
  </si>
  <si>
    <t>FEMALES</t>
  </si>
  <si>
    <t>Table B2: Adults who are on the autism spectrum (AS) by local authority area (2019)*</t>
  </si>
  <si>
    <t>Autism Spectrum diagnosis</t>
  </si>
  <si>
    <t>No AS Diagnosis</t>
  </si>
  <si>
    <t>AS diagnosis as % of all adults</t>
  </si>
  <si>
    <t>All adults</t>
  </si>
  <si>
    <t>Classical Autism</t>
  </si>
  <si>
    <t>Asperger's Syndrome</t>
  </si>
  <si>
    <t>Other AS diagnosis</t>
  </si>
  <si>
    <t>Total with AS diagnosis</t>
  </si>
  <si>
    <t>Table B3: Adults with learning disabilities who live with a family carer by local authority area (2019)</t>
  </si>
  <si>
    <t>Adults who live with a family carer</t>
  </si>
  <si>
    <t>Adults who do not live with a family carer</t>
  </si>
  <si>
    <t>Lives with family carer as % of all adults</t>
  </si>
  <si>
    <t xml:space="preserve">Table B4: Accommodation type for adults with learning disabilities by local authority area (2019)* </t>
  </si>
  <si>
    <t>Local Authority</t>
  </si>
  <si>
    <t>Mainstream accommodation:</t>
  </si>
  <si>
    <t>Supported Accommodation</t>
  </si>
  <si>
    <t>Registered Adult Care Homes</t>
  </si>
  <si>
    <t>Other</t>
  </si>
  <si>
    <t>All Adults</t>
  </si>
  <si>
    <t>with support</t>
  </si>
  <si>
    <t>with no support</t>
  </si>
  <si>
    <t>support status not recorded</t>
  </si>
  <si>
    <t>Na h-Eileanan an Siar</t>
  </si>
  <si>
    <t>Table B5: Adults with learning disabilities who use an advocacy service by local authority area (individual level data) (2019)*</t>
  </si>
  <si>
    <t>No advocate, advocate not required</t>
  </si>
  <si>
    <t>No advocate, advocate required</t>
  </si>
  <si>
    <t>Professional Advocate</t>
  </si>
  <si>
    <t>Citizen/ independent Advocate</t>
  </si>
  <si>
    <t>Self Advocacy</t>
  </si>
  <si>
    <t>Group/ Collective Advocacy</t>
  </si>
  <si>
    <t>Total adults with advocate</t>
  </si>
  <si>
    <t>Adults who use an advocate as % of all adults</t>
  </si>
  <si>
    <t>*</t>
  </si>
  <si>
    <t xml:space="preserve">Table B6: Adults with learning disabilities who use an advocacy service by local authority area (aggregated data) (2019) </t>
  </si>
  <si>
    <t>Total adults</t>
  </si>
  <si>
    <t>Estimate of adults as % of all adults</t>
  </si>
  <si>
    <t xml:space="preserve">Table B7: Employment status for adults with learning disabilities known to local authorities (2019)* </t>
  </si>
  <si>
    <t xml:space="preserve">Not currently in employment </t>
  </si>
  <si>
    <t>Under 16 hours per week</t>
  </si>
  <si>
    <t>16 hours and over per week</t>
  </si>
  <si>
    <t xml:space="preserve">In employment but hours not recorded </t>
  </si>
  <si>
    <t xml:space="preserve">Total in Employment </t>
  </si>
  <si>
    <t>Adults with employment opportunities as % of total adults</t>
  </si>
  <si>
    <t>Table B8: Category of employment for adults with learning disabilities known to local authorities (2019)*</t>
  </si>
  <si>
    <t>Open employment</t>
  </si>
  <si>
    <t>Non-open employment</t>
  </si>
  <si>
    <t>In employment, type not specified</t>
  </si>
  <si>
    <t>Self employment</t>
  </si>
  <si>
    <t>Total adults in employment</t>
  </si>
  <si>
    <t>Not in employment</t>
  </si>
  <si>
    <t>Total in employment as % of all adults</t>
  </si>
  <si>
    <t>Table B9: Further education attendance  of adults with learning disabilities known to local authorities (2019)</t>
  </si>
  <si>
    <t>In education, time not specified</t>
  </si>
  <si>
    <t>2.5 days per week or fewer</t>
  </si>
  <si>
    <t>3 days per week or more</t>
  </si>
  <si>
    <t>Not currently in education</t>
  </si>
  <si>
    <t>Total in education as % of all adults</t>
  </si>
  <si>
    <t xml:space="preserve">Table B10: Day centre attendance of adults with learning disabilities known to local authorities (2019)* </t>
  </si>
  <si>
    <t>Attends a day centre less than 30 hours per week</t>
  </si>
  <si>
    <t>Attends a day centre 30 hours or more per week</t>
  </si>
  <si>
    <t>Attends a day centre, amount of time not known</t>
  </si>
  <si>
    <t>Does not attend a day centre</t>
  </si>
  <si>
    <t>Adults who attend a day centre as % of all adults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</si>
</sst>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"/>
    <numFmt numFmtId="165" formatCode="0.0"/>
    <numFmt numFmtId="166" formatCode="#,##0.0"/>
  </numFmts>
  <fonts count="28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rgb="FF0000FF"/>
      <name val="Arial"/>
      <family val="2"/>
    </font>
    <font>
      <sz val="14"/>
      <color rgb="FF000000"/>
      <name val="Arial"/>
      <family val="2"/>
    </font>
    <font>
      <sz val="14"/>
      <name val="Arial"/>
      <family val="2"/>
    </font>
    <font>
      <b/>
      <sz val="14"/>
      <color rgb="FF000000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rgb="FF0D0D0D"/>
      <name val="Arial"/>
      <family val="2"/>
    </font>
    <font>
      <sz val="11"/>
      <color theme="1"/>
      <name val="Arial"/>
      <family val="2"/>
    </font>
    <font>
      <sz val="14"/>
      <color theme="0" tint="-0.249977111117893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</font>
    <font>
      <sz val="14"/>
      <color theme="0" tint="-0.3499862666707357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FAEC1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9" fontId="3" fillId="0" borderId="0" applyFont="0" applyFill="0" applyBorder="0" applyAlignment="0" applyProtection="0"/>
    <xf numFmtId="0" fontId="2" fillId="0" borderId="0"/>
    <xf numFmtId="0" fontId="20" fillId="0" borderId="0"/>
  </cellStyleXfs>
  <cellXfs count="262">
    <xf numFmtId="0" fontId="0" fillId="0" borderId="0" xfId="0"/>
    <xf numFmtId="0" fontId="7" fillId="0" borderId="0" xfId="0" applyFont="1" applyAlignment="1">
      <alignment vertical="center"/>
    </xf>
    <xf numFmtId="3" fontId="10" fillId="0" borderId="0" xfId="0" applyNumberFormat="1" applyFont="1" applyBorder="1" applyAlignment="1">
      <alignment horizontal="right" vertical="center" wrapText="1"/>
    </xf>
    <xf numFmtId="3" fontId="5" fillId="5" borderId="15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right" vertical="center"/>
    </xf>
    <xf numFmtId="3" fontId="12" fillId="0" borderId="9" xfId="7" applyNumberFormat="1" applyFont="1" applyFill="1" applyBorder="1" applyAlignment="1">
      <alignment horizontal="right" vertical="center"/>
    </xf>
    <xf numFmtId="0" fontId="11" fillId="5" borderId="5" xfId="0" applyFont="1" applyFill="1" applyBorder="1" applyAlignment="1">
      <alignment vertical="center"/>
    </xf>
    <xf numFmtId="3" fontId="5" fillId="5" borderId="13" xfId="0" applyNumberFormat="1" applyFont="1" applyFill="1" applyBorder="1" applyAlignment="1">
      <alignment horizontal="right" vertical="center"/>
    </xf>
    <xf numFmtId="3" fontId="5" fillId="5" borderId="14" xfId="0" applyNumberFormat="1" applyFont="1" applyFill="1" applyBorder="1" applyAlignment="1">
      <alignment horizontal="right" vertical="center"/>
    </xf>
    <xf numFmtId="0" fontId="9" fillId="0" borderId="0" xfId="0" applyFont="1"/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9" fontId="10" fillId="0" borderId="0" xfId="0" applyNumberFormat="1" applyFont="1" applyFill="1" applyBorder="1" applyAlignment="1">
      <alignment horizontal="right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3" fontId="10" fillId="0" borderId="0" xfId="0" applyNumberFormat="1" applyFont="1" applyBorder="1" applyAlignment="1">
      <alignment horizontal="right" vertical="center"/>
    </xf>
    <xf numFmtId="3" fontId="10" fillId="0" borderId="4" xfId="0" applyNumberFormat="1" applyFont="1" applyFill="1" applyBorder="1" applyAlignment="1">
      <alignment horizontal="right" vertical="center"/>
    </xf>
    <xf numFmtId="3" fontId="5" fillId="5" borderId="5" xfId="0" applyNumberFormat="1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6" fillId="4" borderId="13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7" fillId="0" borderId="0" xfId="0" applyFont="1"/>
    <xf numFmtId="0" fontId="7" fillId="0" borderId="0" xfId="0" applyFont="1" applyBorder="1"/>
    <xf numFmtId="1" fontId="5" fillId="0" borderId="0" xfId="0" applyNumberFormat="1" applyFont="1" applyBorder="1" applyAlignment="1">
      <alignment horizontal="right" vertical="center"/>
    </xf>
    <xf numFmtId="0" fontId="6" fillId="0" borderId="0" xfId="0" applyFont="1" applyBorder="1"/>
    <xf numFmtId="1" fontId="5" fillId="0" borderId="0" xfId="0" applyNumberFormat="1" applyFont="1" applyFill="1" applyBorder="1" applyAlignment="1">
      <alignment horizontal="right" vertical="center"/>
    </xf>
    <xf numFmtId="0" fontId="18" fillId="0" borderId="0" xfId="0" applyFont="1" applyBorder="1"/>
    <xf numFmtId="0" fontId="10" fillId="0" borderId="0" xfId="0" applyFont="1" applyBorder="1"/>
    <xf numFmtId="3" fontId="7" fillId="0" borderId="0" xfId="0" applyNumberFormat="1" applyFont="1" applyBorder="1"/>
    <xf numFmtId="0" fontId="6" fillId="0" borderId="0" xfId="0" applyFont="1" applyBorder="1" applyAlignment="1">
      <alignment vertical="center"/>
    </xf>
    <xf numFmtId="3" fontId="0" fillId="0" borderId="0" xfId="0" applyNumberFormat="1" applyAlignment="1">
      <alignment vertical="center"/>
    </xf>
    <xf numFmtId="0" fontId="17" fillId="0" borderId="0" xfId="0" applyFont="1" applyAlignment="1">
      <alignment vertical="center"/>
    </xf>
    <xf numFmtId="0" fontId="6" fillId="4" borderId="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19" fillId="0" borderId="0" xfId="0" applyFont="1"/>
    <xf numFmtId="0" fontId="6" fillId="5" borderId="5" xfId="0" applyFont="1" applyFill="1" applyBorder="1" applyAlignment="1">
      <alignment vertical="center" wrapText="1"/>
    </xf>
    <xf numFmtId="3" fontId="10" fillId="0" borderId="0" xfId="0" applyNumberFormat="1" applyFont="1" applyBorder="1" applyAlignment="1">
      <alignment vertical="center" wrapText="1"/>
    </xf>
    <xf numFmtId="0" fontId="15" fillId="0" borderId="0" xfId="0" applyFont="1" applyAlignment="1">
      <alignment vertical="center"/>
    </xf>
    <xf numFmtId="3" fontId="5" fillId="5" borderId="15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right"/>
    </xf>
    <xf numFmtId="3" fontId="5" fillId="5" borderId="13" xfId="0" applyNumberFormat="1" applyFont="1" applyFill="1" applyBorder="1" applyAlignment="1">
      <alignment horizontal="right"/>
    </xf>
    <xf numFmtId="3" fontId="10" fillId="0" borderId="9" xfId="0" applyNumberFormat="1" applyFont="1" applyFill="1" applyBorder="1" applyAlignment="1">
      <alignment horizontal="right" vertical="center"/>
    </xf>
    <xf numFmtId="165" fontId="5" fillId="6" borderId="9" xfId="0" applyNumberFormat="1" applyFont="1" applyFill="1" applyBorder="1" applyAlignment="1">
      <alignment horizontal="right" vertical="center"/>
    </xf>
    <xf numFmtId="165" fontId="5" fillId="5" borderId="15" xfId="8" applyNumberFormat="1" applyFont="1" applyFill="1" applyBorder="1" applyAlignment="1">
      <alignment horizontal="right" vertical="center"/>
    </xf>
    <xf numFmtId="3" fontId="17" fillId="0" borderId="0" xfId="0" applyNumberFormat="1" applyFont="1"/>
    <xf numFmtId="0" fontId="6" fillId="4" borderId="7" xfId="0" applyFont="1" applyFill="1" applyBorder="1" applyAlignment="1">
      <alignment horizontal="center" vertical="center" wrapText="1"/>
    </xf>
    <xf numFmtId="165" fontId="14" fillId="0" borderId="0" xfId="0" applyNumberFormat="1" applyFont="1" applyBorder="1" applyAlignment="1">
      <alignment vertical="center"/>
    </xf>
    <xf numFmtId="0" fontId="11" fillId="4" borderId="10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3" fontId="10" fillId="0" borderId="12" xfId="0" applyNumberFormat="1" applyFont="1" applyFill="1" applyBorder="1" applyAlignment="1">
      <alignment horizontal="right" vertical="center"/>
    </xf>
    <xf numFmtId="3" fontId="10" fillId="0" borderId="3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vertical="center"/>
    </xf>
    <xf numFmtId="3" fontId="10" fillId="0" borderId="4" xfId="0" applyNumberFormat="1" applyFont="1" applyBorder="1" applyAlignment="1">
      <alignment horizontal="right" vertical="center"/>
    </xf>
    <xf numFmtId="164" fontId="10" fillId="0" borderId="0" xfId="0" applyNumberFormat="1" applyFont="1" applyFill="1" applyBorder="1" applyAlignment="1">
      <alignment horizontal="right" vertical="center"/>
    </xf>
    <xf numFmtId="164" fontId="10" fillId="0" borderId="2" xfId="0" applyNumberFormat="1" applyFont="1" applyFill="1" applyBorder="1" applyAlignment="1">
      <alignment horizontal="right" vertical="center"/>
    </xf>
    <xf numFmtId="3" fontId="5" fillId="5" borderId="5" xfId="0" applyNumberFormat="1" applyFont="1" applyFill="1" applyBorder="1" applyAlignment="1">
      <alignment vertical="center"/>
    </xf>
    <xf numFmtId="0" fontId="5" fillId="4" borderId="5" xfId="0" applyFont="1" applyFill="1" applyBorder="1" applyAlignment="1">
      <alignment horizontal="center" vertical="center" wrapText="1"/>
    </xf>
    <xf numFmtId="1" fontId="10" fillId="0" borderId="9" xfId="0" applyNumberFormat="1" applyFont="1" applyBorder="1" applyAlignment="1">
      <alignment horizontal="right" vertical="center"/>
    </xf>
    <xf numFmtId="0" fontId="5" fillId="4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3" fontId="10" fillId="0" borderId="9" xfId="0" applyNumberFormat="1" applyFont="1" applyBorder="1" applyAlignment="1">
      <alignment horizontal="right" vertical="center"/>
    </xf>
    <xf numFmtId="3" fontId="5" fillId="5" borderId="13" xfId="0" applyNumberFormat="1" applyFont="1" applyFill="1" applyBorder="1" applyAlignment="1">
      <alignment vertical="center"/>
    </xf>
    <xf numFmtId="0" fontId="5" fillId="4" borderId="14" xfId="0" applyFont="1" applyFill="1" applyBorder="1" applyAlignment="1">
      <alignment horizontal="center" vertical="center" wrapText="1"/>
    </xf>
    <xf numFmtId="3" fontId="14" fillId="0" borderId="0" xfId="0" applyNumberFormat="1" applyFont="1" applyAlignment="1">
      <alignment vertical="center"/>
    </xf>
    <xf numFmtId="3" fontId="13" fillId="5" borderId="15" xfId="7" applyNumberFormat="1" applyFont="1" applyFill="1" applyBorder="1" applyAlignment="1">
      <alignment horizontal="right" vertical="center"/>
    </xf>
    <xf numFmtId="3" fontId="0" fillId="0" borderId="0" xfId="0" applyNumberFormat="1"/>
    <xf numFmtId="0" fontId="5" fillId="4" borderId="13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3" fontId="21" fillId="4" borderId="14" xfId="0" applyNumberFormat="1" applyFont="1" applyFill="1" applyBorder="1" applyAlignment="1">
      <alignment horizontal="center" vertical="center"/>
    </xf>
    <xf numFmtId="165" fontId="21" fillId="4" borderId="15" xfId="0" applyNumberFormat="1" applyFont="1" applyFill="1" applyBorder="1" applyAlignment="1">
      <alignment horizontal="center" vertical="center" wrapText="1"/>
    </xf>
    <xf numFmtId="0" fontId="22" fillId="0" borderId="0" xfId="0" applyFont="1"/>
    <xf numFmtId="0" fontId="4" fillId="0" borderId="4" xfId="0" applyFont="1" applyBorder="1" applyAlignment="1">
      <alignment horizontal="left" vertical="center" wrapText="1"/>
    </xf>
    <xf numFmtId="3" fontId="4" fillId="0" borderId="8" xfId="0" applyNumberFormat="1" applyFont="1" applyBorder="1" applyAlignment="1">
      <alignment horizontal="right" vertical="center" wrapText="1"/>
    </xf>
    <xf numFmtId="165" fontId="4" fillId="0" borderId="0" xfId="0" applyNumberFormat="1" applyFont="1" applyBorder="1"/>
    <xf numFmtId="0" fontId="21" fillId="5" borderId="5" xfId="0" applyFont="1" applyFill="1" applyBorder="1" applyAlignment="1">
      <alignment horizontal="left" vertical="center" wrapText="1"/>
    </xf>
    <xf numFmtId="3" fontId="21" fillId="5" borderId="14" xfId="0" applyNumberFormat="1" applyFont="1" applyFill="1" applyBorder="1" applyAlignment="1">
      <alignment horizontal="right" vertical="center" wrapText="1"/>
    </xf>
    <xf numFmtId="0" fontId="4" fillId="0" borderId="0" xfId="0" applyFont="1"/>
    <xf numFmtId="165" fontId="21" fillId="0" borderId="0" xfId="0" applyNumberFormat="1" applyFont="1" applyFill="1" applyBorder="1" applyAlignment="1">
      <alignment horizontal="center" vertical="center" wrapText="1"/>
    </xf>
    <xf numFmtId="165" fontId="4" fillId="0" borderId="7" xfId="0" applyNumberFormat="1" applyFont="1" applyBorder="1"/>
    <xf numFmtId="165" fontId="4" fillId="0" borderId="9" xfId="0" applyNumberFormat="1" applyFont="1" applyBorder="1"/>
    <xf numFmtId="165" fontId="21" fillId="5" borderId="15" xfId="0" applyNumberFormat="1" applyFont="1" applyFill="1" applyBorder="1"/>
    <xf numFmtId="165" fontId="21" fillId="0" borderId="0" xfId="0" applyNumberFormat="1" applyFont="1" applyFill="1" applyBorder="1"/>
    <xf numFmtId="0" fontId="23" fillId="0" borderId="0" xfId="0" applyFont="1"/>
    <xf numFmtId="0" fontId="22" fillId="0" borderId="0" xfId="0" applyFont="1" applyBorder="1"/>
    <xf numFmtId="165" fontId="23" fillId="0" borderId="0" xfId="0" applyNumberFormat="1" applyFont="1" applyBorder="1" applyAlignment="1">
      <alignment vertical="center"/>
    </xf>
    <xf numFmtId="0" fontId="22" fillId="0" borderId="0" xfId="0" applyFont="1" applyFill="1" applyBorder="1"/>
    <xf numFmtId="165" fontId="4" fillId="0" borderId="0" xfId="0" applyNumberFormat="1" applyFont="1" applyBorder="1" applyAlignment="1">
      <alignment vertical="center"/>
    </xf>
    <xf numFmtId="165" fontId="21" fillId="0" borderId="0" xfId="0" applyNumberFormat="1" applyFont="1" applyFill="1" applyBorder="1" applyAlignment="1">
      <alignment vertical="center"/>
    </xf>
    <xf numFmtId="165" fontId="24" fillId="0" borderId="0" xfId="0" applyNumberFormat="1" applyFont="1" applyFill="1" applyBorder="1" applyAlignment="1">
      <alignment vertical="center"/>
    </xf>
    <xf numFmtId="0" fontId="21" fillId="4" borderId="10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1" fillId="4" borderId="11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3" fontId="4" fillId="0" borderId="9" xfId="0" applyNumberFormat="1" applyFont="1" applyFill="1" applyBorder="1" applyAlignment="1">
      <alignment horizontal="right" vertical="center" wrapText="1"/>
    </xf>
    <xf numFmtId="3" fontId="21" fillId="5" borderId="13" xfId="0" applyNumberFormat="1" applyFont="1" applyFill="1" applyBorder="1" applyAlignment="1">
      <alignment horizontal="right" vertical="center" wrapText="1"/>
    </xf>
    <xf numFmtId="3" fontId="21" fillId="5" borderId="15" xfId="0" applyNumberFormat="1" applyFont="1" applyFill="1" applyBorder="1" applyAlignment="1">
      <alignment horizontal="right" vertical="center" wrapText="1"/>
    </xf>
    <xf numFmtId="3" fontId="21" fillId="0" borderId="0" xfId="0" applyNumberFormat="1" applyFont="1" applyFill="1" applyBorder="1" applyAlignment="1">
      <alignment horizontal="right" vertical="center" wrapText="1"/>
    </xf>
    <xf numFmtId="0" fontId="23" fillId="0" borderId="0" xfId="0" applyFont="1" applyAlignment="1">
      <alignment vertical="center"/>
    </xf>
    <xf numFmtId="3" fontId="4" fillId="0" borderId="4" xfId="0" applyNumberFormat="1" applyFont="1" applyBorder="1" applyAlignment="1">
      <alignment horizontal="right" vertical="center" wrapText="1"/>
    </xf>
    <xf numFmtId="3" fontId="21" fillId="5" borderId="5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3" fontId="0" fillId="0" borderId="0" xfId="0" applyNumberForma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 applyBorder="1"/>
    <xf numFmtId="0" fontId="5" fillId="4" borderId="5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/>
    </xf>
    <xf numFmtId="3" fontId="6" fillId="5" borderId="5" xfId="0" applyNumberFormat="1" applyFont="1" applyFill="1" applyBorder="1" applyAlignment="1">
      <alignment horizontal="left" vertical="center"/>
    </xf>
    <xf numFmtId="0" fontId="11" fillId="4" borderId="16" xfId="0" applyFont="1" applyFill="1" applyBorder="1" applyAlignment="1">
      <alignment horizontal="center" vertical="center" wrapText="1"/>
    </xf>
    <xf numFmtId="3" fontId="5" fillId="5" borderId="18" xfId="0" applyNumberFormat="1" applyFont="1" applyFill="1" applyBorder="1" applyAlignment="1">
      <alignment horizontal="right" vertical="center"/>
    </xf>
    <xf numFmtId="165" fontId="6" fillId="5" borderId="18" xfId="0" applyNumberFormat="1" applyFont="1" applyFill="1" applyBorder="1" applyAlignment="1">
      <alignment vertical="center"/>
    </xf>
    <xf numFmtId="3" fontId="5" fillId="0" borderId="17" xfId="0" applyNumberFormat="1" applyFont="1" applyFill="1" applyBorder="1" applyAlignment="1">
      <alignment horizontal="right" vertical="center"/>
    </xf>
    <xf numFmtId="3" fontId="10" fillId="0" borderId="7" xfId="0" applyNumberFormat="1" applyFont="1" applyFill="1" applyBorder="1" applyAlignment="1">
      <alignment horizontal="right" vertical="center"/>
    </xf>
    <xf numFmtId="3" fontId="10" fillId="0" borderId="11" xfId="0" applyNumberFormat="1" applyFont="1" applyFill="1" applyBorder="1" applyAlignment="1">
      <alignment horizontal="right" vertical="center"/>
    </xf>
    <xf numFmtId="165" fontId="11" fillId="4" borderId="16" xfId="0" applyNumberFormat="1" applyFont="1" applyFill="1" applyBorder="1" applyAlignment="1">
      <alignment horizontal="center" vertical="center" wrapText="1"/>
    </xf>
    <xf numFmtId="166" fontId="5" fillId="5" borderId="18" xfId="0" applyNumberFormat="1" applyFont="1" applyFill="1" applyBorder="1" applyAlignment="1">
      <alignment horizontal="right" vertical="center"/>
    </xf>
    <xf numFmtId="166" fontId="5" fillId="0" borderId="17" xfId="0" applyNumberFormat="1" applyFont="1" applyFill="1" applyBorder="1" applyAlignment="1">
      <alignment horizontal="right" vertical="center"/>
    </xf>
    <xf numFmtId="3" fontId="10" fillId="0" borderId="22" xfId="0" applyNumberFormat="1" applyFont="1" applyFill="1" applyBorder="1" applyAlignment="1">
      <alignment horizontal="right" vertical="center"/>
    </xf>
    <xf numFmtId="3" fontId="10" fillId="0" borderId="9" xfId="7" applyNumberFormat="1" applyFont="1" applyBorder="1" applyAlignment="1">
      <alignment horizontal="right" vertical="center"/>
    </xf>
    <xf numFmtId="3" fontId="10" fillId="3" borderId="9" xfId="0" applyNumberFormat="1" applyFont="1" applyFill="1" applyBorder="1" applyAlignment="1">
      <alignment horizontal="right" vertical="center" wrapText="1"/>
    </xf>
    <xf numFmtId="0" fontId="5" fillId="4" borderId="16" xfId="0" applyFont="1" applyFill="1" applyBorder="1" applyAlignment="1">
      <alignment horizontal="center" vertical="center" wrapText="1"/>
    </xf>
    <xf numFmtId="165" fontId="5" fillId="0" borderId="17" xfId="0" applyNumberFormat="1" applyFont="1" applyBorder="1" applyAlignment="1">
      <alignment vertical="center"/>
    </xf>
    <xf numFmtId="165" fontId="5" fillId="5" borderId="18" xfId="0" applyNumberFormat="1" applyFont="1" applyFill="1" applyBorder="1" applyAlignment="1">
      <alignment vertical="center"/>
    </xf>
    <xf numFmtId="3" fontId="10" fillId="0" borderId="27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5" fillId="4" borderId="23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3" fontId="10" fillId="0" borderId="26" xfId="0" applyNumberFormat="1" applyFont="1" applyFill="1" applyBorder="1" applyAlignment="1">
      <alignment horizontal="right" vertical="center"/>
    </xf>
    <xf numFmtId="3" fontId="5" fillId="5" borderId="29" xfId="0" applyNumberFormat="1" applyFont="1" applyFill="1" applyBorder="1" applyAlignment="1">
      <alignment horizontal="right" vertical="center"/>
    </xf>
    <xf numFmtId="3" fontId="5" fillId="5" borderId="30" xfId="0" applyNumberFormat="1" applyFont="1" applyFill="1" applyBorder="1" applyAlignment="1">
      <alignment horizontal="right" vertical="center"/>
    </xf>
    <xf numFmtId="3" fontId="5" fillId="5" borderId="31" xfId="0" applyNumberFormat="1" applyFont="1" applyFill="1" applyBorder="1" applyAlignment="1">
      <alignment horizontal="right" vertical="center"/>
    </xf>
    <xf numFmtId="3" fontId="10" fillId="0" borderId="28" xfId="0" applyNumberFormat="1" applyFont="1" applyFill="1" applyBorder="1" applyAlignment="1">
      <alignment horizontal="right" vertical="center"/>
    </xf>
    <xf numFmtId="164" fontId="5" fillId="0" borderId="17" xfId="0" applyNumberFormat="1" applyFont="1" applyBorder="1" applyAlignment="1">
      <alignment vertical="center"/>
    </xf>
    <xf numFmtId="3" fontId="5" fillId="5" borderId="18" xfId="0" applyNumberFormat="1" applyFont="1" applyFill="1" applyBorder="1" applyAlignment="1">
      <alignment vertical="center"/>
    </xf>
    <xf numFmtId="0" fontId="6" fillId="4" borderId="19" xfId="0" applyFont="1" applyFill="1" applyBorder="1" applyAlignment="1">
      <alignment horizontal="center" vertical="center" wrapText="1"/>
    </xf>
    <xf numFmtId="165" fontId="6" fillId="5" borderId="32" xfId="0" applyNumberFormat="1" applyFont="1" applyFill="1" applyBorder="1"/>
    <xf numFmtId="165" fontId="1" fillId="0" borderId="0" xfId="0" applyNumberFormat="1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/>
    <xf numFmtId="0" fontId="1" fillId="0" borderId="0" xfId="0" applyFont="1" applyFill="1" applyAlignment="1">
      <alignment vertical="center"/>
    </xf>
    <xf numFmtId="0" fontId="1" fillId="0" borderId="4" xfId="0" applyFont="1" applyBorder="1" applyAlignment="1">
      <alignment vertical="center" wrapText="1"/>
    </xf>
    <xf numFmtId="3" fontId="0" fillId="0" borderId="0" xfId="0" applyNumberFormat="1" applyAlignment="1">
      <alignment vertical="center" wrapText="1"/>
    </xf>
    <xf numFmtId="0" fontId="25" fillId="0" borderId="0" xfId="0" applyFont="1"/>
    <xf numFmtId="3" fontId="5" fillId="4" borderId="14" xfId="0" applyNumberFormat="1" applyFont="1" applyFill="1" applyBorder="1" applyAlignment="1">
      <alignment horizontal="center" vertical="center" wrapText="1"/>
    </xf>
    <xf numFmtId="3" fontId="5" fillId="4" borderId="13" xfId="0" applyNumberFormat="1" applyFont="1" applyFill="1" applyBorder="1" applyAlignment="1">
      <alignment horizontal="center" vertical="center" wrapText="1"/>
    </xf>
    <xf numFmtId="3" fontId="5" fillId="4" borderId="15" xfId="0" applyNumberFormat="1" applyFont="1" applyFill="1" applyBorder="1" applyAlignment="1">
      <alignment horizontal="center" vertical="center" wrapText="1"/>
    </xf>
    <xf numFmtId="165" fontId="10" fillId="0" borderId="9" xfId="0" applyNumberFormat="1" applyFont="1" applyBorder="1" applyAlignment="1">
      <alignment vertical="center"/>
    </xf>
    <xf numFmtId="165" fontId="10" fillId="0" borderId="9" xfId="0" applyNumberFormat="1" applyFont="1" applyBorder="1" applyAlignment="1">
      <alignment horizontal="right" vertical="center"/>
    </xf>
    <xf numFmtId="165" fontId="5" fillId="5" borderId="5" xfId="0" applyNumberFormat="1" applyFont="1" applyFill="1" applyBorder="1" applyAlignment="1">
      <alignment vertical="center"/>
    </xf>
    <xf numFmtId="0" fontId="10" fillId="6" borderId="4" xfId="0" applyFont="1" applyFill="1" applyBorder="1" applyAlignment="1">
      <alignment vertical="center"/>
    </xf>
    <xf numFmtId="3" fontId="10" fillId="6" borderId="0" xfId="0" applyNumberFormat="1" applyFont="1" applyFill="1" applyBorder="1" applyAlignment="1">
      <alignment horizontal="right" vertical="center"/>
    </xf>
    <xf numFmtId="3" fontId="10" fillId="6" borderId="22" xfId="0" applyNumberFormat="1" applyFont="1" applyFill="1" applyBorder="1" applyAlignment="1">
      <alignment horizontal="right" vertical="center"/>
    </xf>
    <xf numFmtId="3" fontId="10" fillId="6" borderId="26" xfId="0" applyNumberFormat="1" applyFont="1" applyFill="1" applyBorder="1" applyAlignment="1">
      <alignment horizontal="right" vertical="center"/>
    </xf>
    <xf numFmtId="3" fontId="5" fillId="6" borderId="17" xfId="0" applyNumberFormat="1" applyFont="1" applyFill="1" applyBorder="1" applyAlignment="1">
      <alignment horizontal="right" vertical="center"/>
    </xf>
    <xf numFmtId="165" fontId="5" fillId="6" borderId="17" xfId="0" applyNumberFormat="1" applyFont="1" applyFill="1" applyBorder="1" applyAlignment="1">
      <alignment vertical="center"/>
    </xf>
    <xf numFmtId="3" fontId="10" fillId="6" borderId="9" xfId="7" applyNumberFormat="1" applyFont="1" applyFill="1" applyBorder="1" applyAlignment="1">
      <alignment horizontal="right" vertical="center"/>
    </xf>
    <xf numFmtId="3" fontId="10" fillId="6" borderId="9" xfId="0" applyNumberFormat="1" applyFont="1" applyFill="1" applyBorder="1" applyAlignment="1">
      <alignment horizontal="right" vertical="center" wrapText="1"/>
    </xf>
    <xf numFmtId="3" fontId="10" fillId="6" borderId="4" xfId="0" applyNumberFormat="1" applyFont="1" applyFill="1" applyBorder="1" applyAlignment="1">
      <alignment horizontal="right" vertical="center"/>
    </xf>
    <xf numFmtId="165" fontId="10" fillId="6" borderId="9" xfId="0" applyNumberFormat="1" applyFont="1" applyFill="1" applyBorder="1" applyAlignment="1">
      <alignment horizontal="right" vertical="center"/>
    </xf>
    <xf numFmtId="0" fontId="1" fillId="6" borderId="0" xfId="0" applyFont="1" applyFill="1" applyBorder="1" applyAlignment="1">
      <alignment vertical="center"/>
    </xf>
    <xf numFmtId="165" fontId="10" fillId="6" borderId="9" xfId="0" applyNumberFormat="1" applyFont="1" applyFill="1" applyBorder="1" applyAlignment="1">
      <alignment vertical="center"/>
    </xf>
    <xf numFmtId="3" fontId="1" fillId="6" borderId="0" xfId="0" applyNumberFormat="1" applyFont="1" applyFill="1" applyBorder="1" applyAlignment="1">
      <alignment vertical="center"/>
    </xf>
    <xf numFmtId="166" fontId="5" fillId="6" borderId="17" xfId="0" applyNumberFormat="1" applyFont="1" applyFill="1" applyBorder="1" applyAlignment="1">
      <alignment horizontal="right" vertical="center"/>
    </xf>
    <xf numFmtId="3" fontId="10" fillId="6" borderId="9" xfId="0" applyNumberFormat="1" applyFont="1" applyFill="1" applyBorder="1" applyAlignment="1">
      <alignment horizontal="right" vertical="center"/>
    </xf>
    <xf numFmtId="0" fontId="9" fillId="6" borderId="4" xfId="0" applyFont="1" applyFill="1" applyBorder="1" applyAlignment="1">
      <alignment vertical="center"/>
    </xf>
    <xf numFmtId="164" fontId="10" fillId="6" borderId="0" xfId="0" applyNumberFormat="1" applyFont="1" applyFill="1" applyBorder="1" applyAlignment="1">
      <alignment horizontal="right" vertical="center"/>
    </xf>
    <xf numFmtId="164" fontId="5" fillId="6" borderId="17" xfId="0" applyNumberFormat="1" applyFont="1" applyFill="1" applyBorder="1" applyAlignment="1">
      <alignment vertical="center"/>
    </xf>
    <xf numFmtId="0" fontId="6" fillId="4" borderId="14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3" fontId="10" fillId="0" borderId="8" xfId="0" applyNumberFormat="1" applyFont="1" applyBorder="1" applyAlignment="1">
      <alignment vertical="center" wrapText="1"/>
    </xf>
    <xf numFmtId="3" fontId="10" fillId="0" borderId="26" xfId="0" applyNumberFormat="1" applyFont="1" applyBorder="1" applyAlignment="1">
      <alignment vertical="center" wrapText="1"/>
    </xf>
    <xf numFmtId="3" fontId="10" fillId="0" borderId="8" xfId="0" applyNumberFormat="1" applyFont="1" applyBorder="1" applyAlignment="1">
      <alignment horizontal="right" vertical="center" wrapText="1"/>
    </xf>
    <xf numFmtId="0" fontId="1" fillId="6" borderId="4" xfId="0" applyFont="1" applyFill="1" applyBorder="1" applyAlignment="1">
      <alignment vertical="center" wrapText="1"/>
    </xf>
    <xf numFmtId="3" fontId="10" fillId="6" borderId="0" xfId="0" applyNumberFormat="1" applyFont="1" applyFill="1" applyBorder="1" applyAlignment="1">
      <alignment vertical="center" wrapText="1"/>
    </xf>
    <xf numFmtId="3" fontId="10" fillId="6" borderId="8" xfId="0" applyNumberFormat="1" applyFont="1" applyFill="1" applyBorder="1" applyAlignment="1">
      <alignment vertical="center" wrapText="1"/>
    </xf>
    <xf numFmtId="0" fontId="11" fillId="4" borderId="14" xfId="0" applyFont="1" applyFill="1" applyBorder="1" applyAlignment="1">
      <alignment horizontal="center" vertical="center" wrapText="1"/>
    </xf>
    <xf numFmtId="3" fontId="10" fillId="0" borderId="8" xfId="0" applyNumberFormat="1" applyFont="1" applyFill="1" applyBorder="1" applyAlignment="1">
      <alignment horizontal="right"/>
    </xf>
    <xf numFmtId="3" fontId="10" fillId="0" borderId="9" xfId="0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5" xfId="0" applyNumberFormat="1" applyFont="1" applyFill="1" applyBorder="1" applyAlignment="1">
      <alignment horizontal="right"/>
    </xf>
    <xf numFmtId="3" fontId="10" fillId="6" borderId="8" xfId="0" applyNumberFormat="1" applyFont="1" applyFill="1" applyBorder="1" applyAlignment="1">
      <alignment horizontal="right"/>
    </xf>
    <xf numFmtId="3" fontId="10" fillId="6" borderId="0" xfId="0" applyNumberFormat="1" applyFont="1" applyFill="1" applyBorder="1" applyAlignment="1">
      <alignment horizontal="right"/>
    </xf>
    <xf numFmtId="3" fontId="10" fillId="6" borderId="9" xfId="0" applyNumberFormat="1" applyFont="1" applyFill="1" applyBorder="1" applyAlignment="1">
      <alignment horizontal="right"/>
    </xf>
    <xf numFmtId="3" fontId="4" fillId="3" borderId="0" xfId="10" applyNumberFormat="1" applyFont="1" applyFill="1" applyBorder="1"/>
    <xf numFmtId="0" fontId="23" fillId="0" borderId="0" xfId="0" applyFont="1" applyBorder="1"/>
    <xf numFmtId="0" fontId="24" fillId="0" borderId="0" xfId="0" applyFont="1" applyFill="1" applyBorder="1" applyAlignment="1">
      <alignment wrapText="1"/>
    </xf>
    <xf numFmtId="0" fontId="24" fillId="0" borderId="0" xfId="0" applyFont="1" applyBorder="1"/>
    <xf numFmtId="0" fontId="26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10" fillId="0" borderId="0" xfId="0" applyFont="1" applyFill="1" applyBorder="1" applyAlignment="1">
      <alignment vertical="center"/>
    </xf>
    <xf numFmtId="165" fontId="5" fillId="0" borderId="17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0" fontId="10" fillId="6" borderId="0" xfId="0" applyFont="1" applyFill="1" applyBorder="1" applyAlignment="1">
      <alignment vertical="center"/>
    </xf>
    <xf numFmtId="165" fontId="5" fillId="0" borderId="21" xfId="0" applyNumberFormat="1" applyFont="1" applyBorder="1"/>
    <xf numFmtId="3" fontId="10" fillId="0" borderId="7" xfId="0" applyNumberFormat="1" applyFont="1" applyBorder="1" applyAlignment="1">
      <alignment vertical="center" wrapText="1"/>
    </xf>
    <xf numFmtId="165" fontId="5" fillId="0" borderId="17" xfId="0" applyNumberFormat="1" applyFont="1" applyBorder="1"/>
    <xf numFmtId="3" fontId="10" fillId="0" borderId="9" xfId="0" applyNumberFormat="1" applyFont="1" applyBorder="1" applyAlignment="1">
      <alignment vertical="center" wrapText="1"/>
    </xf>
    <xf numFmtId="3" fontId="10" fillId="6" borderId="26" xfId="0" applyNumberFormat="1" applyFont="1" applyFill="1" applyBorder="1" applyAlignment="1">
      <alignment vertical="center" wrapText="1"/>
    </xf>
    <xf numFmtId="165" fontId="5" fillId="6" borderId="17" xfId="0" applyNumberFormat="1" applyFont="1" applyFill="1" applyBorder="1"/>
    <xf numFmtId="3" fontId="10" fillId="6" borderId="9" xfId="0" applyNumberFormat="1" applyFont="1" applyFill="1" applyBorder="1" applyAlignment="1">
      <alignment vertical="center" wrapText="1"/>
    </xf>
    <xf numFmtId="3" fontId="10" fillId="0" borderId="26" xfId="0" applyNumberFormat="1" applyFont="1" applyBorder="1" applyAlignment="1">
      <alignment horizontal="right" vertical="center" wrapText="1"/>
    </xf>
    <xf numFmtId="165" fontId="5" fillId="0" borderId="20" xfId="0" applyNumberFormat="1" applyFont="1" applyBorder="1"/>
    <xf numFmtId="3" fontId="10" fillId="0" borderId="11" xfId="0" applyNumberFormat="1" applyFont="1" applyBorder="1" applyAlignment="1">
      <alignment vertical="center" wrapText="1"/>
    </xf>
    <xf numFmtId="3" fontId="5" fillId="5" borderId="13" xfId="0" applyNumberFormat="1" applyFont="1" applyFill="1" applyBorder="1" applyAlignment="1">
      <alignment vertical="center" wrapText="1"/>
    </xf>
    <xf numFmtId="3" fontId="5" fillId="5" borderId="14" xfId="0" applyNumberFormat="1" applyFont="1" applyFill="1" applyBorder="1" applyAlignment="1">
      <alignment vertical="center" wrapText="1"/>
    </xf>
    <xf numFmtId="3" fontId="5" fillId="5" borderId="33" xfId="0" applyNumberFormat="1" applyFont="1" applyFill="1" applyBorder="1" applyAlignment="1">
      <alignment vertical="center" wrapText="1"/>
    </xf>
    <xf numFmtId="165" fontId="5" fillId="5" borderId="32" xfId="0" applyNumberFormat="1" applyFont="1" applyFill="1" applyBorder="1"/>
    <xf numFmtId="3" fontId="5" fillId="5" borderId="11" xfId="0" applyNumberFormat="1" applyFont="1" applyFill="1" applyBorder="1" applyAlignment="1">
      <alignment vertical="center" wrapText="1"/>
    </xf>
    <xf numFmtId="3" fontId="4" fillId="3" borderId="8" xfId="10" applyNumberFormat="1" applyFont="1" applyFill="1" applyBorder="1"/>
    <xf numFmtId="0" fontId="11" fillId="4" borderId="2" xfId="0" applyFont="1" applyFill="1" applyBorder="1" applyAlignment="1">
      <alignment horizontal="center" vertical="center" wrapText="1"/>
    </xf>
    <xf numFmtId="0" fontId="21" fillId="4" borderId="12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21" fillId="4" borderId="14" xfId="0" applyFont="1" applyFill="1" applyBorder="1" applyAlignment="1">
      <alignment horizontal="center" vertical="center" wrapText="1"/>
    </xf>
    <xf numFmtId="0" fontId="21" fillId="4" borderId="13" xfId="0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 vertical="center" wrapText="1"/>
    </xf>
    <xf numFmtId="0" fontId="21" fillId="4" borderId="12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3" fontId="5" fillId="4" borderId="7" xfId="0" applyNumberFormat="1" applyFont="1" applyFill="1" applyBorder="1" applyAlignment="1">
      <alignment horizontal="center" vertical="center" wrapText="1"/>
    </xf>
    <xf numFmtId="3" fontId="5" fillId="4" borderId="11" xfId="0" applyNumberFormat="1" applyFont="1" applyFill="1" applyBorder="1" applyAlignment="1">
      <alignment horizontal="center" vertical="center" wrapText="1"/>
    </xf>
    <xf numFmtId="3" fontId="5" fillId="4" borderId="12" xfId="0" applyNumberFormat="1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3" fontId="5" fillId="4" borderId="6" xfId="0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3" fontId="5" fillId="4" borderId="2" xfId="0" applyNumberFormat="1" applyFont="1" applyFill="1" applyBorder="1" applyAlignment="1">
      <alignment horizontal="center" vertical="center" wrapText="1"/>
    </xf>
    <xf numFmtId="1" fontId="27" fillId="0" borderId="0" xfId="0" applyNumberFormat="1" applyFont="1" applyBorder="1" applyAlignment="1">
      <alignment horizontal="right" vertical="center"/>
    </xf>
  </cellXfs>
  <cellStyles count="11">
    <cellStyle name="Normal" xfId="0" builtinId="0"/>
    <cellStyle name="Normal 2" xfId="1"/>
    <cellStyle name="Normal 3" xfId="2"/>
    <cellStyle name="Normal 4" xfId="3"/>
    <cellStyle name="Normal 5" xfId="4"/>
    <cellStyle name="Normal 6" xfId="6"/>
    <cellStyle name="Normal 7" xfId="9"/>
    <cellStyle name="Normal 8" xfId="5"/>
    <cellStyle name="Normal_Sheet1" xfId="7"/>
    <cellStyle name="Normal_TABLE2" xfId="10"/>
    <cellStyle name="Percent" xfId="8" builtinId="5"/>
  </cellStyles>
  <dxfs count="0"/>
  <tableStyles count="0" defaultTableStyle="TableStyleMedium9" defaultPivotStyle="PivotStyleLight16"/>
  <colors>
    <mruColors>
      <color rgb="FF4FAEC1"/>
      <color rgb="FFD9D9D9"/>
      <color rgb="FFBBBBBB"/>
      <color rgb="FFFFC000"/>
      <color rgb="FFF2F2F2"/>
      <color rgb="FF7D7D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showGridLines="0" workbookViewId="0">
      <selection activeCell="E14" sqref="E14"/>
    </sheetView>
  </sheetViews>
  <sheetFormatPr defaultRowHeight="15" x14ac:dyDescent="0.25"/>
  <cols>
    <col min="1" max="1" width="22" customWidth="1"/>
    <col min="2" max="2" width="16.140625" customWidth="1"/>
    <col min="3" max="4" width="21.85546875" customWidth="1"/>
    <col min="5" max="5" width="20.85546875" style="99" customWidth="1"/>
    <col min="6" max="6" width="11.140625" style="99" customWidth="1"/>
    <col min="7" max="7" width="21.85546875" customWidth="1"/>
    <col min="8" max="8" width="22" customWidth="1"/>
    <col min="10" max="10" width="12.28515625" bestFit="1" customWidth="1"/>
    <col min="11" max="11" width="14.42578125" bestFit="1" customWidth="1"/>
  </cols>
  <sheetData>
    <row r="1" spans="1:15" ht="18" x14ac:dyDescent="0.25">
      <c r="A1" s="117" t="s">
        <v>0</v>
      </c>
    </row>
    <row r="2" spans="1:15" x14ac:dyDescent="0.25">
      <c r="E2" s="208"/>
      <c r="F2" s="208"/>
    </row>
    <row r="3" spans="1:15" ht="25.5" x14ac:dyDescent="0.25">
      <c r="A3" s="84" t="s">
        <v>1</v>
      </c>
      <c r="B3" s="85" t="s">
        <v>2</v>
      </c>
      <c r="C3" s="86" t="s">
        <v>3</v>
      </c>
      <c r="D3" s="94"/>
      <c r="E3" s="209"/>
      <c r="F3" s="209"/>
      <c r="G3" s="94"/>
      <c r="H3" s="94"/>
      <c r="I3" s="100"/>
      <c r="J3" s="102"/>
      <c r="K3" s="102"/>
    </row>
    <row r="4" spans="1:15" x14ac:dyDescent="0.25">
      <c r="A4" s="88" t="s">
        <v>4</v>
      </c>
      <c r="B4" s="89">
        <v>1056</v>
      </c>
      <c r="C4" s="95">
        <v>5.4792530366788252</v>
      </c>
      <c r="D4" s="90"/>
      <c r="E4" s="207"/>
      <c r="F4" s="208"/>
      <c r="G4" s="165"/>
      <c r="H4" s="103"/>
      <c r="I4" s="100"/>
      <c r="J4" s="100"/>
      <c r="K4" s="101"/>
    </row>
    <row r="5" spans="1:15" x14ac:dyDescent="0.25">
      <c r="A5" s="88" t="s">
        <v>5</v>
      </c>
      <c r="B5" s="89">
        <v>1042</v>
      </c>
      <c r="C5" s="96">
        <v>4.9049835951364402</v>
      </c>
      <c r="D5" s="90"/>
      <c r="E5" s="207"/>
      <c r="F5" s="208"/>
      <c r="G5" s="165"/>
      <c r="H5" s="103"/>
      <c r="I5" s="100"/>
      <c r="J5" s="100"/>
      <c r="K5" s="101"/>
    </row>
    <row r="6" spans="1:15" x14ac:dyDescent="0.25">
      <c r="A6" s="88" t="s">
        <v>6</v>
      </c>
      <c r="B6" s="89">
        <v>480</v>
      </c>
      <c r="C6" s="96">
        <v>4.9593437135152447</v>
      </c>
      <c r="D6" s="90"/>
      <c r="E6" s="207"/>
      <c r="F6" s="208"/>
      <c r="G6" s="165"/>
      <c r="H6" s="103"/>
      <c r="I6" s="100"/>
      <c r="J6" s="100"/>
      <c r="K6" s="101"/>
    </row>
    <row r="7" spans="1:15" x14ac:dyDescent="0.25">
      <c r="A7" s="88" t="s">
        <v>7</v>
      </c>
      <c r="B7" s="89">
        <v>330</v>
      </c>
      <c r="C7" s="96">
        <v>4.5059806652466001</v>
      </c>
      <c r="D7" s="90"/>
      <c r="E7" s="207"/>
      <c r="F7" s="208"/>
      <c r="G7" s="165"/>
      <c r="H7" s="103"/>
      <c r="I7" s="100"/>
      <c r="J7" s="100"/>
      <c r="K7" s="101"/>
    </row>
    <row r="8" spans="1:15" x14ac:dyDescent="0.25">
      <c r="A8" s="88"/>
      <c r="B8" s="89"/>
      <c r="C8" s="96"/>
      <c r="D8" s="90"/>
      <c r="E8" s="207"/>
      <c r="F8" s="208"/>
      <c r="G8" s="165"/>
      <c r="H8" s="103"/>
      <c r="I8" s="100"/>
      <c r="J8" s="100"/>
      <c r="K8" s="101"/>
    </row>
    <row r="9" spans="1:15" x14ac:dyDescent="0.25">
      <c r="A9" s="232" t="s">
        <v>8</v>
      </c>
      <c r="B9" s="89">
        <v>2184</v>
      </c>
      <c r="C9" s="96">
        <v>4.9636476446537383</v>
      </c>
      <c r="D9" s="90"/>
      <c r="E9" s="207"/>
      <c r="F9" s="208"/>
      <c r="G9" s="165"/>
      <c r="H9" s="103"/>
      <c r="I9" s="100"/>
      <c r="J9" s="100"/>
      <c r="K9" s="101"/>
    </row>
    <row r="10" spans="1:15" x14ac:dyDescent="0.25">
      <c r="A10" s="232" t="s">
        <v>9</v>
      </c>
      <c r="B10" s="89">
        <v>272</v>
      </c>
      <c r="C10" s="96">
        <v>6.412069778406412</v>
      </c>
      <c r="D10" s="90"/>
      <c r="E10" s="207"/>
      <c r="F10" s="208"/>
      <c r="G10" s="165"/>
      <c r="H10" s="103"/>
      <c r="I10" s="100"/>
      <c r="J10" s="100"/>
      <c r="K10" s="101"/>
    </row>
    <row r="11" spans="1:15" x14ac:dyDescent="0.25">
      <c r="A11" s="232" t="s">
        <v>10</v>
      </c>
      <c r="B11" s="89">
        <v>900</v>
      </c>
      <c r="C11" s="96">
        <v>7.1789799467160158</v>
      </c>
      <c r="D11" s="90"/>
      <c r="E11" s="207"/>
      <c r="F11" s="208"/>
      <c r="G11" s="165"/>
      <c r="H11" s="103"/>
      <c r="I11" s="100"/>
      <c r="J11" s="100"/>
      <c r="K11" s="101"/>
    </row>
    <row r="12" spans="1:15" x14ac:dyDescent="0.25">
      <c r="A12" s="232" t="s">
        <v>11</v>
      </c>
      <c r="B12" s="89">
        <v>1101</v>
      </c>
      <c r="C12" s="96">
        <v>8.8267833950646981</v>
      </c>
      <c r="D12" s="90"/>
      <c r="E12" s="207"/>
      <c r="F12" s="208"/>
      <c r="G12" s="165"/>
      <c r="H12" s="103"/>
      <c r="I12" s="100"/>
      <c r="J12" s="100"/>
      <c r="K12" s="101"/>
    </row>
    <row r="13" spans="1:15" x14ac:dyDescent="0.25">
      <c r="A13" s="232"/>
      <c r="B13" s="89"/>
      <c r="C13" s="96"/>
      <c r="D13" s="90"/>
      <c r="E13" s="207"/>
      <c r="F13" s="208"/>
      <c r="G13" s="165"/>
      <c r="H13" s="103"/>
      <c r="I13" s="100"/>
      <c r="J13" s="100"/>
      <c r="K13" s="101"/>
    </row>
    <row r="14" spans="1:15" x14ac:dyDescent="0.25">
      <c r="A14" s="232" t="s">
        <v>12</v>
      </c>
      <c r="B14" s="89">
        <v>566</v>
      </c>
      <c r="C14" s="96">
        <v>5.6194835237934493</v>
      </c>
      <c r="D14" s="90"/>
      <c r="E14" s="207"/>
      <c r="F14" s="208"/>
      <c r="G14" s="165"/>
      <c r="H14" s="103"/>
      <c r="I14" s="100"/>
      <c r="J14" s="100"/>
      <c r="K14" s="101"/>
    </row>
    <row r="15" spans="1:15" x14ac:dyDescent="0.25">
      <c r="A15" s="232" t="s">
        <v>13</v>
      </c>
      <c r="B15" s="89">
        <v>476</v>
      </c>
      <c r="C15" s="96">
        <v>5.3419522815523086</v>
      </c>
      <c r="D15" s="90"/>
      <c r="E15" s="207"/>
      <c r="F15" s="208"/>
      <c r="G15" s="165"/>
      <c r="H15" s="103"/>
      <c r="I15" s="100"/>
      <c r="J15" s="100"/>
      <c r="K15" s="101"/>
    </row>
    <row r="16" spans="1:15" x14ac:dyDescent="0.25">
      <c r="A16" s="232" t="s">
        <v>14</v>
      </c>
      <c r="B16" s="89">
        <v>629</v>
      </c>
      <c r="C16" s="96">
        <v>7.2767237390097179</v>
      </c>
      <c r="D16" s="90"/>
      <c r="E16" s="207"/>
      <c r="F16" s="208"/>
      <c r="G16" s="165"/>
      <c r="H16" s="103"/>
      <c r="I16" s="100"/>
      <c r="J16" s="100"/>
      <c r="K16" s="101"/>
      <c r="O16" s="93"/>
    </row>
    <row r="17" spans="1:11" x14ac:dyDescent="0.25">
      <c r="A17" s="232" t="s">
        <v>15</v>
      </c>
      <c r="B17" s="89">
        <v>433</v>
      </c>
      <c r="C17" s="96">
        <v>5.7087859930387088</v>
      </c>
      <c r="D17" s="90"/>
      <c r="E17" s="207"/>
      <c r="F17" s="208"/>
      <c r="G17" s="165"/>
      <c r="H17" s="103"/>
      <c r="I17" s="100"/>
      <c r="J17" s="100"/>
      <c r="K17" s="101"/>
    </row>
    <row r="18" spans="1:11" x14ac:dyDescent="0.25">
      <c r="A18" s="232"/>
      <c r="B18" s="89"/>
      <c r="C18" s="96"/>
      <c r="D18" s="90"/>
      <c r="E18" s="207"/>
      <c r="F18" s="208"/>
      <c r="G18" s="165"/>
      <c r="H18" s="103"/>
      <c r="I18" s="100"/>
      <c r="J18" s="100"/>
      <c r="K18" s="101"/>
    </row>
    <row r="19" spans="1:11" x14ac:dyDescent="0.25">
      <c r="A19" s="232" t="s">
        <v>16</v>
      </c>
      <c r="B19" s="89">
        <v>691</v>
      </c>
      <c r="C19" s="96">
        <v>5.2304897433956556</v>
      </c>
      <c r="D19" s="90"/>
      <c r="E19" s="207"/>
      <c r="F19" s="208"/>
      <c r="G19" s="165"/>
      <c r="H19" s="103"/>
      <c r="I19" s="100"/>
      <c r="J19" s="100"/>
      <c r="K19" s="101"/>
    </row>
    <row r="20" spans="1:11" x14ac:dyDescent="0.25">
      <c r="A20" s="232" t="s">
        <v>17</v>
      </c>
      <c r="B20" s="89">
        <v>1114</v>
      </c>
      <c r="C20" s="96">
        <v>3.6235066046051712</v>
      </c>
      <c r="D20" s="90"/>
      <c r="E20" s="207"/>
      <c r="F20" s="208"/>
      <c r="G20" s="165"/>
      <c r="H20" s="103"/>
      <c r="I20" s="100"/>
      <c r="J20" s="100"/>
      <c r="K20" s="101"/>
    </row>
    <row r="21" spans="1:11" x14ac:dyDescent="0.25">
      <c r="A21" s="232" t="s">
        <v>18</v>
      </c>
      <c r="B21" s="89">
        <v>2171</v>
      </c>
      <c r="C21" s="96">
        <v>4.1236760929356162</v>
      </c>
      <c r="D21" s="90"/>
      <c r="E21" s="207"/>
      <c r="F21" s="208"/>
      <c r="G21" s="165"/>
      <c r="H21" s="103"/>
      <c r="I21" s="100"/>
      <c r="J21" s="100"/>
      <c r="K21" s="101"/>
    </row>
    <row r="22" spans="1:11" x14ac:dyDescent="0.25">
      <c r="A22" s="232" t="s">
        <v>19</v>
      </c>
      <c r="B22" s="89">
        <v>1028</v>
      </c>
      <c r="C22" s="96">
        <v>5.2394179557095892</v>
      </c>
      <c r="D22" s="90"/>
      <c r="E22" s="207"/>
      <c r="F22" s="208"/>
      <c r="G22" s="165"/>
      <c r="H22" s="103"/>
      <c r="I22" s="100"/>
      <c r="J22" s="100"/>
      <c r="K22" s="101"/>
    </row>
    <row r="23" spans="1:11" x14ac:dyDescent="0.25">
      <c r="A23" s="232"/>
      <c r="B23" s="89"/>
      <c r="C23" s="96"/>
      <c r="D23" s="90"/>
      <c r="E23" s="207"/>
      <c r="F23" s="208"/>
      <c r="G23" s="165"/>
      <c r="H23" s="103"/>
      <c r="I23" s="100"/>
      <c r="J23" s="100"/>
      <c r="K23" s="101"/>
    </row>
    <row r="24" spans="1:11" x14ac:dyDescent="0.25">
      <c r="A24" s="232" t="s">
        <v>20</v>
      </c>
      <c r="B24" s="89">
        <v>499</v>
      </c>
      <c r="C24" s="96">
        <v>7.6157626446079183</v>
      </c>
      <c r="D24" s="90"/>
      <c r="E24" s="207"/>
      <c r="F24" s="208"/>
      <c r="G24" s="165"/>
      <c r="H24" s="103"/>
      <c r="I24" s="100"/>
      <c r="J24" s="100"/>
      <c r="K24" s="101"/>
    </row>
    <row r="25" spans="1:11" x14ac:dyDescent="0.25">
      <c r="A25" s="232" t="s">
        <v>21</v>
      </c>
      <c r="B25" s="89">
        <v>466</v>
      </c>
      <c r="C25" s="96">
        <v>6.31864406779661</v>
      </c>
      <c r="D25" s="90"/>
      <c r="E25" s="207"/>
      <c r="F25" s="208"/>
      <c r="G25" s="165"/>
      <c r="H25" s="103"/>
      <c r="I25" s="100"/>
      <c r="J25" s="100"/>
      <c r="K25" s="101"/>
    </row>
    <row r="26" spans="1:11" x14ac:dyDescent="0.25">
      <c r="A26" s="232" t="s">
        <v>22</v>
      </c>
      <c r="B26" s="89">
        <v>430</v>
      </c>
      <c r="C26" s="96">
        <v>5.419234501619469</v>
      </c>
      <c r="D26" s="90"/>
      <c r="E26" s="207"/>
      <c r="F26" s="208"/>
      <c r="G26" s="165"/>
      <c r="H26" s="103"/>
      <c r="I26" s="100"/>
      <c r="J26" s="100"/>
      <c r="K26" s="101"/>
    </row>
    <row r="27" spans="1:11" x14ac:dyDescent="0.25">
      <c r="A27" s="232" t="s">
        <v>23</v>
      </c>
      <c r="B27" s="89">
        <v>152</v>
      </c>
      <c r="C27" s="96">
        <v>6.7549551151008806</v>
      </c>
      <c r="D27" s="90"/>
      <c r="E27" s="207"/>
      <c r="F27" s="208"/>
      <c r="G27" s="165"/>
      <c r="H27" s="103"/>
      <c r="I27" s="100"/>
      <c r="J27" s="100"/>
      <c r="K27" s="101"/>
    </row>
    <row r="28" spans="1:11" x14ac:dyDescent="0.25">
      <c r="A28" s="232"/>
      <c r="B28" s="89"/>
      <c r="C28" s="96"/>
      <c r="D28" s="90"/>
      <c r="E28" s="207"/>
      <c r="F28" s="208"/>
      <c r="G28" s="165"/>
      <c r="H28" s="103"/>
      <c r="I28" s="100"/>
      <c r="J28" s="100"/>
      <c r="K28" s="101"/>
    </row>
    <row r="29" spans="1:11" x14ac:dyDescent="0.25">
      <c r="A29" s="232" t="s">
        <v>24</v>
      </c>
      <c r="B29" s="89">
        <v>605</v>
      </c>
      <c r="C29" s="96">
        <v>5.3777777777777782</v>
      </c>
      <c r="D29" s="90"/>
      <c r="E29" s="207"/>
      <c r="F29" s="208"/>
      <c r="G29" s="165"/>
      <c r="H29" s="103"/>
      <c r="I29" s="100"/>
      <c r="J29" s="100"/>
      <c r="K29" s="101"/>
    </row>
    <row r="30" spans="1:11" x14ac:dyDescent="0.25">
      <c r="A30" s="232" t="s">
        <v>25</v>
      </c>
      <c r="B30" s="89">
        <v>1785</v>
      </c>
      <c r="C30" s="96">
        <v>6.4388132383443049</v>
      </c>
      <c r="D30" s="90"/>
      <c r="E30" s="207"/>
      <c r="F30" s="208"/>
      <c r="G30" s="165"/>
      <c r="H30" s="103"/>
      <c r="I30" s="100"/>
      <c r="J30" s="100"/>
      <c r="K30" s="101"/>
    </row>
    <row r="31" spans="1:11" x14ac:dyDescent="0.25">
      <c r="A31" s="232" t="s">
        <v>26</v>
      </c>
      <c r="B31" s="89">
        <v>91</v>
      </c>
      <c r="C31" s="96">
        <v>4.8804033036576211</v>
      </c>
      <c r="D31" s="90"/>
      <c r="E31" s="207"/>
      <c r="F31" s="208"/>
      <c r="G31" s="165"/>
      <c r="H31" s="103"/>
      <c r="I31" s="100"/>
      <c r="J31" s="100"/>
      <c r="K31" s="101"/>
    </row>
    <row r="32" spans="1:11" x14ac:dyDescent="0.25">
      <c r="A32" s="232" t="s">
        <v>27</v>
      </c>
      <c r="B32" s="89">
        <v>433</v>
      </c>
      <c r="C32" s="96">
        <v>3.4130768927600204</v>
      </c>
      <c r="D32" s="90"/>
      <c r="E32" s="207"/>
      <c r="F32" s="208"/>
      <c r="G32" s="165"/>
      <c r="H32" s="103"/>
      <c r="I32" s="100"/>
      <c r="J32" s="100"/>
      <c r="K32" s="101"/>
    </row>
    <row r="33" spans="1:11" x14ac:dyDescent="0.25">
      <c r="A33" s="232"/>
      <c r="B33" s="89"/>
      <c r="C33" s="96"/>
      <c r="D33" s="90"/>
      <c r="E33" s="207"/>
      <c r="F33" s="208"/>
      <c r="G33" s="165"/>
      <c r="H33" s="103"/>
      <c r="I33" s="100"/>
      <c r="J33" s="100"/>
      <c r="K33" s="101"/>
    </row>
    <row r="34" spans="1:11" x14ac:dyDescent="0.25">
      <c r="A34" s="232" t="s">
        <v>28</v>
      </c>
      <c r="B34" s="89">
        <v>826</v>
      </c>
      <c r="C34" s="96">
        <v>5.5954856759631211</v>
      </c>
      <c r="D34" s="90"/>
      <c r="E34" s="207"/>
      <c r="F34" s="208"/>
      <c r="G34" s="165"/>
      <c r="H34" s="103"/>
      <c r="I34" s="100"/>
      <c r="J34" s="100"/>
      <c r="K34" s="101"/>
    </row>
    <row r="35" spans="1:11" x14ac:dyDescent="0.25">
      <c r="A35" s="232" t="s">
        <v>29</v>
      </c>
      <c r="B35" s="89">
        <v>555</v>
      </c>
      <c r="C35" s="96">
        <v>5.7677918190887931</v>
      </c>
      <c r="D35" s="90"/>
      <c r="E35" s="207"/>
      <c r="F35" s="208"/>
      <c r="G35" s="165"/>
      <c r="H35" s="103"/>
      <c r="I35" s="100"/>
      <c r="J35" s="100"/>
      <c r="K35" s="101"/>
    </row>
    <row r="36" spans="1:11" x14ac:dyDescent="0.25">
      <c r="A36" s="232" t="s">
        <v>30</v>
      </c>
      <c r="B36" s="89">
        <v>164</v>
      </c>
      <c r="C36" s="96">
        <v>8.7303699760447167</v>
      </c>
      <c r="D36" s="90"/>
      <c r="E36" s="207"/>
      <c r="F36" s="208"/>
      <c r="G36" s="90"/>
      <c r="H36" s="103"/>
      <c r="I36" s="100"/>
      <c r="J36" s="100"/>
      <c r="K36" s="101"/>
    </row>
    <row r="37" spans="1:11" x14ac:dyDescent="0.25">
      <c r="A37" s="232" t="s">
        <v>31</v>
      </c>
      <c r="B37" s="89">
        <v>470</v>
      </c>
      <c r="C37" s="96">
        <v>4.9519554956169927</v>
      </c>
      <c r="D37" s="90"/>
      <c r="E37" s="207"/>
      <c r="F37" s="208"/>
      <c r="G37" s="90"/>
      <c r="H37" s="103"/>
      <c r="I37" s="100"/>
      <c r="J37" s="100"/>
      <c r="K37" s="101"/>
    </row>
    <row r="38" spans="1:11" x14ac:dyDescent="0.25">
      <c r="A38" s="232"/>
      <c r="B38" s="89"/>
      <c r="C38" s="96"/>
      <c r="D38" s="90"/>
      <c r="E38" s="207"/>
      <c r="F38" s="208"/>
      <c r="G38" s="90"/>
      <c r="H38" s="103"/>
      <c r="I38" s="100"/>
      <c r="J38" s="100"/>
      <c r="K38" s="101"/>
    </row>
    <row r="39" spans="1:11" x14ac:dyDescent="0.25">
      <c r="A39" s="232" t="s">
        <v>32</v>
      </c>
      <c r="B39" s="89">
        <v>1085</v>
      </c>
      <c r="C39" s="96">
        <v>4.1135881104033967</v>
      </c>
      <c r="D39" s="90"/>
      <c r="E39" s="207"/>
      <c r="F39" s="208"/>
      <c r="G39" s="90"/>
      <c r="H39" s="103"/>
      <c r="I39" s="100"/>
      <c r="J39" s="100"/>
      <c r="K39" s="101"/>
    </row>
    <row r="40" spans="1:11" x14ac:dyDescent="0.25">
      <c r="A40" s="232" t="s">
        <v>33</v>
      </c>
      <c r="B40" s="89">
        <v>396</v>
      </c>
      <c r="C40" s="96">
        <v>5.0243605359317902</v>
      </c>
      <c r="D40" s="90"/>
      <c r="E40" s="207"/>
      <c r="F40" s="208"/>
      <c r="G40" s="90"/>
      <c r="H40" s="103"/>
      <c r="I40" s="100"/>
      <c r="J40" s="100"/>
      <c r="K40" s="101"/>
    </row>
    <row r="41" spans="1:11" x14ac:dyDescent="0.25">
      <c r="A41" s="232" t="s">
        <v>34</v>
      </c>
      <c r="B41" s="89">
        <v>458</v>
      </c>
      <c r="C41" s="96">
        <v>6.2376574736125301</v>
      </c>
      <c r="D41" s="90"/>
      <c r="E41" s="207"/>
      <c r="F41" s="208"/>
      <c r="G41" s="90"/>
      <c r="H41" s="103"/>
      <c r="I41" s="100"/>
      <c r="J41" s="100"/>
      <c r="K41" s="101"/>
    </row>
    <row r="42" spans="1:11" x14ac:dyDescent="0.25">
      <c r="A42" s="232" t="s">
        <v>35</v>
      </c>
      <c r="B42" s="89">
        <v>696</v>
      </c>
      <c r="C42" s="96">
        <v>4.7458320548225421</v>
      </c>
      <c r="D42" s="90"/>
      <c r="E42" s="207"/>
      <c r="F42" s="208"/>
      <c r="G42" s="90"/>
      <c r="H42" s="103"/>
      <c r="I42" s="100"/>
      <c r="J42" s="100"/>
      <c r="K42" s="101"/>
    </row>
    <row r="43" spans="1:11" x14ac:dyDescent="0.25">
      <c r="A43" s="91" t="s">
        <v>36</v>
      </c>
      <c r="B43" s="92">
        <v>23584</v>
      </c>
      <c r="C43" s="97">
        <v>5.2193180274058459</v>
      </c>
      <c r="D43" s="98"/>
      <c r="E43" s="210"/>
      <c r="F43" s="210"/>
      <c r="G43" s="98"/>
      <c r="H43" s="104"/>
      <c r="I43" s="102"/>
      <c r="J43" s="102"/>
      <c r="K43" s="10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showGridLines="0" zoomScale="60" zoomScaleNormal="60" workbookViewId="0">
      <selection activeCell="M13" sqref="M13"/>
    </sheetView>
  </sheetViews>
  <sheetFormatPr defaultRowHeight="15" x14ac:dyDescent="0.25"/>
  <cols>
    <col min="1" max="1" width="28" style="23" customWidth="1"/>
    <col min="2" max="10" width="19.42578125" style="23" customWidth="1"/>
    <col min="11" max="12" width="9.140625" style="23"/>
    <col min="13" max="13" width="35.5703125" style="23" customWidth="1"/>
    <col min="14" max="14" width="13.7109375" style="23" customWidth="1"/>
    <col min="15" max="15" width="19.85546875" style="23" customWidth="1"/>
    <col min="16" max="16" width="18.7109375" style="23" customWidth="1"/>
    <col min="17" max="17" width="16.7109375" style="23" customWidth="1"/>
    <col min="18" max="16384" width="9.140625" style="23"/>
  </cols>
  <sheetData>
    <row r="1" spans="1:14" ht="18" x14ac:dyDescent="0.25">
      <c r="A1" s="42" t="s">
        <v>94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4" ht="18.75" thickBot="1" x14ac:dyDescent="0.3">
      <c r="A2" s="119"/>
      <c r="B2" s="119"/>
      <c r="C2" s="119"/>
      <c r="D2" s="119"/>
      <c r="E2" s="119"/>
      <c r="F2" s="119"/>
      <c r="G2" s="119"/>
      <c r="H2" s="119"/>
      <c r="I2" s="119"/>
      <c r="J2" s="119"/>
    </row>
    <row r="3" spans="1:14" ht="69" customHeight="1" x14ac:dyDescent="0.25">
      <c r="A3" s="72" t="s">
        <v>64</v>
      </c>
      <c r="B3" s="82" t="s">
        <v>95</v>
      </c>
      <c r="C3" s="82" t="s">
        <v>96</v>
      </c>
      <c r="D3" s="82" t="s">
        <v>97</v>
      </c>
      <c r="E3" s="82" t="s">
        <v>98</v>
      </c>
      <c r="F3" s="142" t="s">
        <v>99</v>
      </c>
      <c r="G3" s="82" t="s">
        <v>100</v>
      </c>
      <c r="H3" s="82" t="s">
        <v>46</v>
      </c>
      <c r="I3" s="142" t="s">
        <v>101</v>
      </c>
      <c r="J3" s="83" t="s">
        <v>54</v>
      </c>
      <c r="K3" s="119"/>
    </row>
    <row r="4" spans="1:14" ht="18" x14ac:dyDescent="0.25">
      <c r="A4" s="67" t="s">
        <v>4</v>
      </c>
      <c r="B4" s="69">
        <v>9</v>
      </c>
      <c r="C4" s="69">
        <v>22</v>
      </c>
      <c r="D4" s="69">
        <v>20</v>
      </c>
      <c r="E4" s="69">
        <v>0</v>
      </c>
      <c r="F4" s="155">
        <v>51</v>
      </c>
      <c r="G4" s="7">
        <v>931</v>
      </c>
      <c r="H4" s="7">
        <v>74</v>
      </c>
      <c r="I4" s="143">
        <v>4.8295454545454541</v>
      </c>
      <c r="J4" s="140">
        <v>1056</v>
      </c>
      <c r="K4" s="163"/>
      <c r="L4" s="13"/>
    </row>
    <row r="5" spans="1:14" ht="18" x14ac:dyDescent="0.25">
      <c r="A5" s="173" t="s">
        <v>5</v>
      </c>
      <c r="B5" s="189">
        <v>0</v>
      </c>
      <c r="C5" s="189">
        <v>0</v>
      </c>
      <c r="D5" s="189">
        <v>0</v>
      </c>
      <c r="E5" s="189">
        <v>0</v>
      </c>
      <c r="F5" s="190">
        <v>0</v>
      </c>
      <c r="G5" s="174">
        <v>0</v>
      </c>
      <c r="H5" s="174">
        <v>1042</v>
      </c>
      <c r="I5" s="178">
        <v>0</v>
      </c>
      <c r="J5" s="179">
        <v>1042</v>
      </c>
      <c r="K5" s="163"/>
      <c r="L5" s="13"/>
    </row>
    <row r="6" spans="1:14" ht="18" x14ac:dyDescent="0.25">
      <c r="A6" s="67" t="s">
        <v>6</v>
      </c>
      <c r="B6" s="69">
        <v>15</v>
      </c>
      <c r="C6" s="69">
        <v>0</v>
      </c>
      <c r="D6" s="69">
        <v>0</v>
      </c>
      <c r="E6" s="69">
        <v>0</v>
      </c>
      <c r="F6" s="155">
        <v>18</v>
      </c>
      <c r="G6" s="7">
        <v>461</v>
      </c>
      <c r="H6" s="7">
        <v>1</v>
      </c>
      <c r="I6" s="143">
        <v>3.75</v>
      </c>
      <c r="J6" s="140">
        <v>480</v>
      </c>
      <c r="K6" s="163"/>
      <c r="L6" s="13"/>
      <c r="N6" s="43"/>
    </row>
    <row r="7" spans="1:14" ht="18" x14ac:dyDescent="0.25">
      <c r="A7" s="67" t="s">
        <v>7</v>
      </c>
      <c r="B7" s="69">
        <v>12</v>
      </c>
      <c r="C7" s="69">
        <v>13</v>
      </c>
      <c r="D7" s="69">
        <v>12</v>
      </c>
      <c r="E7" s="69">
        <v>0</v>
      </c>
      <c r="F7" s="155">
        <v>38</v>
      </c>
      <c r="G7" s="7">
        <v>287</v>
      </c>
      <c r="H7" s="7">
        <v>5</v>
      </c>
      <c r="I7" s="143">
        <v>11.515151515151516</v>
      </c>
      <c r="J7" s="140">
        <v>330</v>
      </c>
      <c r="K7" s="163"/>
      <c r="L7" s="13"/>
    </row>
    <row r="8" spans="1:14" ht="18" x14ac:dyDescent="0.25">
      <c r="A8" s="67"/>
      <c r="B8" s="69"/>
      <c r="C8" s="69"/>
      <c r="D8" s="69"/>
      <c r="E8" s="69"/>
      <c r="F8" s="155"/>
      <c r="G8" s="7"/>
      <c r="H8" s="7"/>
      <c r="I8" s="143"/>
      <c r="J8" s="140"/>
      <c r="K8" s="163"/>
      <c r="L8" s="13"/>
    </row>
    <row r="9" spans="1:14" ht="18" x14ac:dyDescent="0.25">
      <c r="A9" s="173" t="s">
        <v>8</v>
      </c>
      <c r="B9" s="189">
        <v>0</v>
      </c>
      <c r="C9" s="189">
        <v>0</v>
      </c>
      <c r="D9" s="189">
        <v>0</v>
      </c>
      <c r="E9" s="189">
        <v>0</v>
      </c>
      <c r="F9" s="190">
        <v>0</v>
      </c>
      <c r="G9" s="174">
        <v>0</v>
      </c>
      <c r="H9" s="174">
        <v>2184</v>
      </c>
      <c r="I9" s="178">
        <v>0</v>
      </c>
      <c r="J9" s="180">
        <v>2184</v>
      </c>
      <c r="K9" s="163"/>
      <c r="L9" s="13"/>
    </row>
    <row r="10" spans="1:14" ht="18" x14ac:dyDescent="0.25">
      <c r="A10" s="67" t="s">
        <v>9</v>
      </c>
      <c r="B10" s="69">
        <v>0</v>
      </c>
      <c r="C10" s="69">
        <v>0</v>
      </c>
      <c r="D10" s="69">
        <v>0</v>
      </c>
      <c r="E10" s="69">
        <v>0</v>
      </c>
      <c r="F10" s="155">
        <v>0</v>
      </c>
      <c r="G10" s="7">
        <v>202</v>
      </c>
      <c r="H10" s="7">
        <v>69</v>
      </c>
      <c r="I10" s="143">
        <v>0.36764705882352938</v>
      </c>
      <c r="J10" s="140">
        <v>272</v>
      </c>
      <c r="K10" s="163"/>
      <c r="L10" s="120"/>
      <c r="N10" s="43"/>
    </row>
    <row r="11" spans="1:14" ht="18" x14ac:dyDescent="0.25">
      <c r="A11" s="67" t="s">
        <v>10</v>
      </c>
      <c r="B11" s="69">
        <v>0</v>
      </c>
      <c r="C11" s="69">
        <v>0</v>
      </c>
      <c r="D11" s="69">
        <v>0</v>
      </c>
      <c r="E11" s="69">
        <v>0</v>
      </c>
      <c r="F11" s="155">
        <v>0</v>
      </c>
      <c r="G11" s="7">
        <v>14</v>
      </c>
      <c r="H11" s="7">
        <v>886</v>
      </c>
      <c r="I11" s="143">
        <v>0</v>
      </c>
      <c r="J11" s="140">
        <v>900</v>
      </c>
      <c r="K11" s="163"/>
    </row>
    <row r="12" spans="1:14" ht="18" x14ac:dyDescent="0.25">
      <c r="A12" s="67" t="s">
        <v>11</v>
      </c>
      <c r="B12" s="69">
        <v>14</v>
      </c>
      <c r="C12" s="69">
        <v>13</v>
      </c>
      <c r="D12" s="69">
        <v>38</v>
      </c>
      <c r="E12" s="69">
        <v>0</v>
      </c>
      <c r="F12" s="155">
        <v>66</v>
      </c>
      <c r="G12" s="7">
        <v>720</v>
      </c>
      <c r="H12" s="7">
        <v>315</v>
      </c>
      <c r="I12" s="143">
        <v>5.9945504087193457</v>
      </c>
      <c r="J12" s="140">
        <v>1101</v>
      </c>
      <c r="K12" s="163"/>
    </row>
    <row r="13" spans="1:14" ht="18" x14ac:dyDescent="0.25">
      <c r="A13" s="67"/>
      <c r="B13" s="69"/>
      <c r="C13" s="69"/>
      <c r="D13" s="69"/>
      <c r="E13" s="69"/>
      <c r="F13" s="155"/>
      <c r="G13" s="7"/>
      <c r="H13" s="7"/>
      <c r="I13" s="143"/>
      <c r="J13" s="140"/>
      <c r="K13" s="163"/>
    </row>
    <row r="14" spans="1:14" ht="18" x14ac:dyDescent="0.25">
      <c r="A14" s="67" t="s">
        <v>12</v>
      </c>
      <c r="B14" s="69">
        <v>0</v>
      </c>
      <c r="C14" s="69">
        <v>0</v>
      </c>
      <c r="D14" s="69">
        <v>0</v>
      </c>
      <c r="E14" s="69">
        <v>0</v>
      </c>
      <c r="F14" s="155">
        <v>0</v>
      </c>
      <c r="G14" s="7">
        <v>23</v>
      </c>
      <c r="H14" s="7">
        <v>543</v>
      </c>
      <c r="I14" s="143">
        <v>0</v>
      </c>
      <c r="J14" s="140">
        <v>566</v>
      </c>
      <c r="K14" s="163"/>
    </row>
    <row r="15" spans="1:14" ht="18" x14ac:dyDescent="0.25">
      <c r="A15" s="67" t="s">
        <v>13</v>
      </c>
      <c r="B15" s="69">
        <v>0</v>
      </c>
      <c r="C15" s="69">
        <v>50</v>
      </c>
      <c r="D15" s="69">
        <v>5</v>
      </c>
      <c r="E15" s="69">
        <v>0</v>
      </c>
      <c r="F15" s="155">
        <v>54</v>
      </c>
      <c r="G15" s="7">
        <v>422</v>
      </c>
      <c r="H15" s="7">
        <v>0</v>
      </c>
      <c r="I15" s="143">
        <v>11.344537815126051</v>
      </c>
      <c r="J15" s="140">
        <v>476</v>
      </c>
      <c r="K15" s="163"/>
    </row>
    <row r="16" spans="1:14" ht="18" x14ac:dyDescent="0.25">
      <c r="A16" s="67" t="s">
        <v>14</v>
      </c>
      <c r="B16" s="69">
        <v>0</v>
      </c>
      <c r="C16" s="69">
        <v>0</v>
      </c>
      <c r="D16" s="69">
        <v>65</v>
      </c>
      <c r="E16" s="69">
        <v>0</v>
      </c>
      <c r="F16" s="155">
        <v>65</v>
      </c>
      <c r="G16" s="7">
        <v>0</v>
      </c>
      <c r="H16" s="7">
        <v>564</v>
      </c>
      <c r="I16" s="143">
        <v>10.333863275039745</v>
      </c>
      <c r="J16" s="140">
        <v>629</v>
      </c>
      <c r="K16" s="163"/>
    </row>
    <row r="17" spans="1:18" ht="18" x14ac:dyDescent="0.25">
      <c r="A17" s="67" t="s">
        <v>15</v>
      </c>
      <c r="B17" s="69">
        <v>0</v>
      </c>
      <c r="C17" s="69">
        <v>8</v>
      </c>
      <c r="D17" s="69">
        <v>0</v>
      </c>
      <c r="E17" s="69">
        <v>0</v>
      </c>
      <c r="F17" s="155">
        <v>8</v>
      </c>
      <c r="G17" s="7">
        <v>179</v>
      </c>
      <c r="H17" s="7">
        <v>246</v>
      </c>
      <c r="I17" s="143">
        <v>1.8475750577367205</v>
      </c>
      <c r="J17" s="140">
        <v>433</v>
      </c>
      <c r="K17" s="163"/>
    </row>
    <row r="18" spans="1:18" ht="18" x14ac:dyDescent="0.25">
      <c r="A18" s="67"/>
      <c r="B18" s="69"/>
      <c r="C18" s="69"/>
      <c r="D18" s="69"/>
      <c r="E18" s="69"/>
      <c r="F18" s="155"/>
      <c r="G18" s="7"/>
      <c r="H18" s="7"/>
      <c r="I18" s="143"/>
      <c r="J18" s="140"/>
      <c r="K18" s="163"/>
    </row>
    <row r="19" spans="1:18" ht="18" x14ac:dyDescent="0.25">
      <c r="A19" s="67" t="s">
        <v>16</v>
      </c>
      <c r="B19" s="69">
        <v>7</v>
      </c>
      <c r="C19" s="69">
        <v>0</v>
      </c>
      <c r="D19" s="69">
        <v>15</v>
      </c>
      <c r="E19" s="69">
        <v>0</v>
      </c>
      <c r="F19" s="155">
        <v>23</v>
      </c>
      <c r="G19" s="7">
        <v>641</v>
      </c>
      <c r="H19" s="7">
        <v>27</v>
      </c>
      <c r="I19" s="143">
        <v>3.3285094066570187</v>
      </c>
      <c r="J19" s="76">
        <v>691</v>
      </c>
      <c r="K19" s="163"/>
    </row>
    <row r="20" spans="1:18" ht="18" x14ac:dyDescent="0.25">
      <c r="A20" s="67" t="s">
        <v>17</v>
      </c>
      <c r="B20" s="69">
        <v>36</v>
      </c>
      <c r="C20" s="69">
        <v>20</v>
      </c>
      <c r="D20" s="69">
        <v>27</v>
      </c>
      <c r="E20" s="69">
        <v>0</v>
      </c>
      <c r="F20" s="155">
        <v>83</v>
      </c>
      <c r="G20" s="7">
        <v>1026</v>
      </c>
      <c r="H20" s="7">
        <v>5</v>
      </c>
      <c r="I20" s="143">
        <v>7.4506283662477548</v>
      </c>
      <c r="J20" s="140">
        <v>1114</v>
      </c>
      <c r="K20" s="163"/>
    </row>
    <row r="21" spans="1:18" ht="18" x14ac:dyDescent="0.25">
      <c r="A21" s="67" t="s">
        <v>18</v>
      </c>
      <c r="B21" s="69">
        <v>5</v>
      </c>
      <c r="C21" s="69">
        <v>31</v>
      </c>
      <c r="D21" s="69">
        <v>10</v>
      </c>
      <c r="E21" s="69">
        <v>0</v>
      </c>
      <c r="F21" s="155">
        <v>47</v>
      </c>
      <c r="G21" s="7">
        <v>1275</v>
      </c>
      <c r="H21" s="7">
        <v>849</v>
      </c>
      <c r="I21" s="143">
        <v>2.1649009672961772</v>
      </c>
      <c r="J21" s="140">
        <v>2171</v>
      </c>
      <c r="K21" s="163"/>
      <c r="R21" s="43"/>
    </row>
    <row r="22" spans="1:18" ht="18" x14ac:dyDescent="0.25">
      <c r="A22" s="67" t="s">
        <v>19</v>
      </c>
      <c r="B22" s="69">
        <v>24</v>
      </c>
      <c r="C22" s="69">
        <v>25</v>
      </c>
      <c r="D22" s="69">
        <v>20</v>
      </c>
      <c r="E22" s="69">
        <v>0</v>
      </c>
      <c r="F22" s="155">
        <v>71</v>
      </c>
      <c r="G22" s="7">
        <v>566</v>
      </c>
      <c r="H22" s="7">
        <v>391</v>
      </c>
      <c r="I22" s="143">
        <v>6.9066147859922182</v>
      </c>
      <c r="J22" s="140">
        <v>1028</v>
      </c>
      <c r="K22" s="163"/>
      <c r="N22" s="43"/>
    </row>
    <row r="23" spans="1:18" ht="18" x14ac:dyDescent="0.25">
      <c r="A23" s="67"/>
      <c r="B23" s="69"/>
      <c r="C23" s="69"/>
      <c r="D23" s="69"/>
      <c r="E23" s="69"/>
      <c r="F23" s="155"/>
      <c r="G23" s="7"/>
      <c r="H23" s="7"/>
      <c r="I23" s="143"/>
      <c r="J23" s="140"/>
      <c r="K23" s="163"/>
    </row>
    <row r="24" spans="1:18" ht="18" x14ac:dyDescent="0.25">
      <c r="A24" s="67" t="s">
        <v>20</v>
      </c>
      <c r="B24" s="69">
        <v>8</v>
      </c>
      <c r="C24" s="69">
        <v>0</v>
      </c>
      <c r="D24" s="69">
        <v>0</v>
      </c>
      <c r="E24" s="69">
        <v>0</v>
      </c>
      <c r="F24" s="155">
        <v>8</v>
      </c>
      <c r="G24" s="7">
        <v>0</v>
      </c>
      <c r="H24" s="7">
        <v>491</v>
      </c>
      <c r="I24" s="143">
        <v>1.6032064128256511</v>
      </c>
      <c r="J24" s="140">
        <v>499</v>
      </c>
      <c r="K24" s="163"/>
    </row>
    <row r="25" spans="1:18" ht="18" x14ac:dyDescent="0.25">
      <c r="A25" s="173" t="s">
        <v>21</v>
      </c>
      <c r="B25" s="189">
        <v>0</v>
      </c>
      <c r="C25" s="189">
        <v>0</v>
      </c>
      <c r="D25" s="189">
        <v>0</v>
      </c>
      <c r="E25" s="189">
        <v>0</v>
      </c>
      <c r="F25" s="190">
        <v>0</v>
      </c>
      <c r="G25" s="174">
        <v>0</v>
      </c>
      <c r="H25" s="174">
        <v>466</v>
      </c>
      <c r="I25" s="178">
        <v>0</v>
      </c>
      <c r="J25" s="179">
        <v>466</v>
      </c>
      <c r="K25" s="163"/>
    </row>
    <row r="26" spans="1:18" ht="18" x14ac:dyDescent="0.25">
      <c r="A26" s="67" t="s">
        <v>22</v>
      </c>
      <c r="B26" s="69">
        <v>0</v>
      </c>
      <c r="C26" s="69">
        <v>0</v>
      </c>
      <c r="D26" s="69">
        <v>44</v>
      </c>
      <c r="E26" s="69">
        <v>0</v>
      </c>
      <c r="F26" s="155">
        <v>44</v>
      </c>
      <c r="G26" s="7">
        <v>386</v>
      </c>
      <c r="H26" s="7">
        <v>0</v>
      </c>
      <c r="I26" s="143">
        <v>10.232558139534884</v>
      </c>
      <c r="J26" s="140">
        <v>430</v>
      </c>
      <c r="K26" s="163"/>
    </row>
    <row r="27" spans="1:18" ht="18" x14ac:dyDescent="0.25">
      <c r="A27" s="67" t="s">
        <v>23</v>
      </c>
      <c r="B27" s="69">
        <v>5</v>
      </c>
      <c r="C27" s="69">
        <v>5</v>
      </c>
      <c r="D27" s="69">
        <v>0</v>
      </c>
      <c r="E27" s="69">
        <v>0</v>
      </c>
      <c r="F27" s="155">
        <v>8</v>
      </c>
      <c r="G27" s="7">
        <v>26</v>
      </c>
      <c r="H27" s="7">
        <v>118</v>
      </c>
      <c r="I27" s="143">
        <v>5.2631578947368416</v>
      </c>
      <c r="J27" s="140">
        <v>152</v>
      </c>
      <c r="K27" s="163"/>
    </row>
    <row r="28" spans="1:18" ht="18" x14ac:dyDescent="0.25">
      <c r="A28" s="67"/>
      <c r="B28" s="69"/>
      <c r="C28" s="69"/>
      <c r="D28" s="69"/>
      <c r="E28" s="69"/>
      <c r="F28" s="155"/>
      <c r="G28" s="7"/>
      <c r="H28" s="7"/>
      <c r="I28" s="143"/>
      <c r="J28" s="140"/>
      <c r="K28" s="163"/>
    </row>
    <row r="29" spans="1:18" ht="18" x14ac:dyDescent="0.25">
      <c r="A29" s="67" t="s">
        <v>24</v>
      </c>
      <c r="B29" s="69">
        <v>5</v>
      </c>
      <c r="C29" s="69">
        <v>0</v>
      </c>
      <c r="D29" s="69">
        <v>0</v>
      </c>
      <c r="E29" s="69">
        <v>0</v>
      </c>
      <c r="F29" s="155">
        <v>6</v>
      </c>
      <c r="G29" s="7">
        <v>0</v>
      </c>
      <c r="H29" s="7">
        <v>599</v>
      </c>
      <c r="I29" s="143">
        <v>0.99173553719008267</v>
      </c>
      <c r="J29" s="140">
        <v>605</v>
      </c>
      <c r="K29" s="163"/>
    </row>
    <row r="30" spans="1:18" ht="18" x14ac:dyDescent="0.25">
      <c r="A30" s="67" t="s">
        <v>25</v>
      </c>
      <c r="B30" s="69">
        <v>157</v>
      </c>
      <c r="C30" s="69">
        <v>10</v>
      </c>
      <c r="D30" s="69">
        <v>0</v>
      </c>
      <c r="E30" s="69">
        <v>0</v>
      </c>
      <c r="F30" s="155">
        <v>167</v>
      </c>
      <c r="G30" s="7">
        <v>0</v>
      </c>
      <c r="H30" s="7">
        <v>1618</v>
      </c>
      <c r="I30" s="143">
        <v>9.355742296918768</v>
      </c>
      <c r="J30" s="140">
        <v>1785</v>
      </c>
      <c r="K30" s="163"/>
    </row>
    <row r="31" spans="1:18" ht="18" x14ac:dyDescent="0.25">
      <c r="A31" s="67" t="s">
        <v>26</v>
      </c>
      <c r="B31" s="69">
        <v>15</v>
      </c>
      <c r="C31" s="69">
        <v>0</v>
      </c>
      <c r="D31" s="69">
        <v>0</v>
      </c>
      <c r="E31" s="69">
        <v>0</v>
      </c>
      <c r="F31" s="155">
        <v>16</v>
      </c>
      <c r="G31" s="7">
        <v>15</v>
      </c>
      <c r="H31" s="7">
        <v>60</v>
      </c>
      <c r="I31" s="143">
        <v>17.582417582417584</v>
      </c>
      <c r="J31" s="140">
        <v>91</v>
      </c>
      <c r="K31" s="163"/>
      <c r="N31" s="43"/>
    </row>
    <row r="32" spans="1:18" ht="18" x14ac:dyDescent="0.25">
      <c r="A32" s="67" t="s">
        <v>27</v>
      </c>
      <c r="B32" s="69">
        <v>5</v>
      </c>
      <c r="C32" s="69">
        <v>5</v>
      </c>
      <c r="D32" s="69">
        <v>13</v>
      </c>
      <c r="E32" s="69">
        <v>0</v>
      </c>
      <c r="F32" s="155">
        <v>21</v>
      </c>
      <c r="G32" s="7">
        <v>379</v>
      </c>
      <c r="H32" s="7">
        <v>33</v>
      </c>
      <c r="I32" s="143">
        <v>4.8498845265588919</v>
      </c>
      <c r="J32" s="140">
        <v>433</v>
      </c>
      <c r="K32" s="163"/>
    </row>
    <row r="33" spans="1:21" ht="18" x14ac:dyDescent="0.25">
      <c r="A33" s="67"/>
      <c r="B33" s="69"/>
      <c r="C33" s="69"/>
      <c r="D33" s="69"/>
      <c r="E33" s="69"/>
      <c r="F33" s="155"/>
      <c r="G33" s="7"/>
      <c r="H33" s="7"/>
      <c r="I33" s="143"/>
      <c r="J33" s="140"/>
      <c r="K33" s="163"/>
    </row>
    <row r="34" spans="1:21" ht="18" x14ac:dyDescent="0.25">
      <c r="A34" s="67" t="s">
        <v>28</v>
      </c>
      <c r="B34" s="69">
        <v>0</v>
      </c>
      <c r="C34" s="69">
        <v>0</v>
      </c>
      <c r="D34" s="69">
        <v>9</v>
      </c>
      <c r="E34" s="69">
        <v>0</v>
      </c>
      <c r="F34" s="155">
        <v>11</v>
      </c>
      <c r="G34" s="7">
        <v>519</v>
      </c>
      <c r="H34" s="7">
        <v>296</v>
      </c>
      <c r="I34" s="143">
        <v>1.331719128329298</v>
      </c>
      <c r="J34" s="140">
        <v>826</v>
      </c>
      <c r="K34" s="163"/>
    </row>
    <row r="35" spans="1:21" ht="18" x14ac:dyDescent="0.25">
      <c r="A35" s="67" t="s">
        <v>29</v>
      </c>
      <c r="B35" s="69">
        <v>7</v>
      </c>
      <c r="C35" s="69">
        <v>5</v>
      </c>
      <c r="D35" s="69">
        <v>11</v>
      </c>
      <c r="E35" s="69">
        <v>5</v>
      </c>
      <c r="F35" s="155">
        <v>25</v>
      </c>
      <c r="G35" s="7">
        <v>173</v>
      </c>
      <c r="H35" s="7">
        <v>357</v>
      </c>
      <c r="I35" s="143">
        <v>4.5045045045045047</v>
      </c>
      <c r="J35" s="141">
        <v>555</v>
      </c>
      <c r="K35" s="163"/>
    </row>
    <row r="36" spans="1:21" ht="18" x14ac:dyDescent="0.25">
      <c r="A36" s="67" t="s">
        <v>30</v>
      </c>
      <c r="B36" s="69">
        <v>19</v>
      </c>
      <c r="C36" s="69">
        <v>27</v>
      </c>
      <c r="D36" s="69">
        <v>0</v>
      </c>
      <c r="E36" s="69">
        <v>0</v>
      </c>
      <c r="F36" s="155">
        <v>48</v>
      </c>
      <c r="G36" s="7">
        <v>116</v>
      </c>
      <c r="H36" s="7">
        <v>0</v>
      </c>
      <c r="I36" s="143">
        <v>29.268292682926827</v>
      </c>
      <c r="J36" s="140">
        <v>164</v>
      </c>
      <c r="K36" s="163"/>
    </row>
    <row r="37" spans="1:21" ht="18" x14ac:dyDescent="0.25">
      <c r="A37" s="173" t="s">
        <v>31</v>
      </c>
      <c r="B37" s="189">
        <v>0</v>
      </c>
      <c r="C37" s="189">
        <v>0</v>
      </c>
      <c r="D37" s="189">
        <v>0</v>
      </c>
      <c r="E37" s="189">
        <v>0</v>
      </c>
      <c r="F37" s="190">
        <v>0</v>
      </c>
      <c r="G37" s="174">
        <v>0</v>
      </c>
      <c r="H37" s="174">
        <v>470</v>
      </c>
      <c r="I37" s="178">
        <v>0</v>
      </c>
      <c r="J37" s="179">
        <v>470</v>
      </c>
      <c r="K37" s="163"/>
    </row>
    <row r="38" spans="1:21" ht="18" x14ac:dyDescent="0.25">
      <c r="A38" s="67"/>
      <c r="B38" s="69"/>
      <c r="C38" s="69"/>
      <c r="D38" s="69"/>
      <c r="E38" s="69"/>
      <c r="F38" s="155"/>
      <c r="G38" s="7"/>
      <c r="H38" s="7"/>
      <c r="I38" s="143"/>
      <c r="J38" s="140"/>
      <c r="K38" s="163"/>
    </row>
    <row r="39" spans="1:21" ht="18" x14ac:dyDescent="0.25">
      <c r="A39" s="67" t="s">
        <v>32</v>
      </c>
      <c r="B39" s="69">
        <v>16</v>
      </c>
      <c r="C39" s="69">
        <v>11</v>
      </c>
      <c r="D39" s="69">
        <v>13</v>
      </c>
      <c r="E39" s="69">
        <v>0</v>
      </c>
      <c r="F39" s="155">
        <v>40</v>
      </c>
      <c r="G39" s="7">
        <v>985</v>
      </c>
      <c r="H39" s="7">
        <v>60</v>
      </c>
      <c r="I39" s="143">
        <v>3.6866359447004609</v>
      </c>
      <c r="J39" s="140">
        <v>1085</v>
      </c>
      <c r="K39" s="163"/>
    </row>
    <row r="40" spans="1:21" ht="18" x14ac:dyDescent="0.25">
      <c r="A40" s="67" t="s">
        <v>33</v>
      </c>
      <c r="B40" s="69">
        <v>8</v>
      </c>
      <c r="C40" s="69">
        <v>0</v>
      </c>
      <c r="D40" s="69">
        <v>5</v>
      </c>
      <c r="E40" s="69">
        <v>0</v>
      </c>
      <c r="F40" s="155">
        <v>13</v>
      </c>
      <c r="G40" s="7">
        <v>7</v>
      </c>
      <c r="H40" s="7">
        <v>376</v>
      </c>
      <c r="I40" s="143">
        <v>3.2828282828282833</v>
      </c>
      <c r="J40" s="140">
        <v>396</v>
      </c>
      <c r="K40" s="163"/>
      <c r="L40" s="43"/>
    </row>
    <row r="41" spans="1:21" ht="18" x14ac:dyDescent="0.25">
      <c r="A41" s="67" t="s">
        <v>34</v>
      </c>
      <c r="B41" s="69">
        <v>10</v>
      </c>
      <c r="C41" s="69">
        <v>0</v>
      </c>
      <c r="D41" s="69">
        <v>0</v>
      </c>
      <c r="E41" s="69">
        <v>0</v>
      </c>
      <c r="F41" s="155">
        <v>10</v>
      </c>
      <c r="G41" s="7">
        <v>448</v>
      </c>
      <c r="H41" s="7">
        <v>0</v>
      </c>
      <c r="I41" s="143">
        <v>2.1834061135371177</v>
      </c>
      <c r="J41" s="141">
        <v>458</v>
      </c>
      <c r="K41" s="163"/>
    </row>
    <row r="42" spans="1:21" ht="18" x14ac:dyDescent="0.25">
      <c r="A42" s="67" t="s">
        <v>35</v>
      </c>
      <c r="B42" s="70">
        <v>13</v>
      </c>
      <c r="C42" s="70">
        <v>0</v>
      </c>
      <c r="D42" s="70">
        <v>0</v>
      </c>
      <c r="E42" s="70">
        <v>0</v>
      </c>
      <c r="F42" s="155">
        <v>14</v>
      </c>
      <c r="G42" s="7">
        <v>682</v>
      </c>
      <c r="H42" s="7">
        <v>0</v>
      </c>
      <c r="I42" s="143">
        <v>2.0114942528735633</v>
      </c>
      <c r="J42" s="141">
        <v>696</v>
      </c>
      <c r="K42" s="163"/>
    </row>
    <row r="43" spans="1:21" s="43" customFormat="1" ht="18.75" thickBot="1" x14ac:dyDescent="0.3">
      <c r="A43" s="71" t="s">
        <v>36</v>
      </c>
      <c r="B43" s="11">
        <v>390</v>
      </c>
      <c r="C43" s="11">
        <v>244</v>
      </c>
      <c r="D43" s="11">
        <v>310</v>
      </c>
      <c r="E43" s="11">
        <v>12</v>
      </c>
      <c r="F43" s="156">
        <v>956</v>
      </c>
      <c r="G43" s="11">
        <v>10483</v>
      </c>
      <c r="H43" s="11">
        <v>12145</v>
      </c>
      <c r="I43" s="144">
        <v>4.0535956580732702</v>
      </c>
      <c r="J43" s="3">
        <v>23584</v>
      </c>
      <c r="K43" s="124"/>
      <c r="L43" s="120"/>
      <c r="M43" s="23"/>
      <c r="N43" s="23"/>
      <c r="O43" s="23"/>
      <c r="P43" s="23"/>
      <c r="Q43" s="23"/>
      <c r="R43" s="23"/>
      <c r="S43" s="23"/>
      <c r="T43" s="23"/>
      <c r="U43" s="23"/>
    </row>
    <row r="44" spans="1:21" x14ac:dyDescent="0.25">
      <c r="T44" s="43"/>
      <c r="U44" s="43"/>
    </row>
    <row r="45" spans="1:21" x14ac:dyDescent="0.25">
      <c r="A45" s="23" t="s">
        <v>47</v>
      </c>
      <c r="N45" s="43"/>
      <c r="R45" s="43"/>
    </row>
    <row r="50" spans="13:19" x14ac:dyDescent="0.25">
      <c r="M50" s="43"/>
      <c r="N50" s="43"/>
      <c r="O50" s="43"/>
      <c r="P50" s="43"/>
      <c r="Q50" s="43"/>
      <c r="R50" s="43"/>
      <c r="S50" s="43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showGridLines="0" zoomScale="60" zoomScaleNormal="60" workbookViewId="0">
      <selection activeCell="A2" sqref="A2"/>
    </sheetView>
  </sheetViews>
  <sheetFormatPr defaultRowHeight="18.75" x14ac:dyDescent="0.25"/>
  <cols>
    <col min="1" max="1" width="28" style="22" customWidth="1"/>
    <col min="2" max="8" width="18.7109375" style="22" customWidth="1"/>
    <col min="9" max="9" width="18.7109375" style="1" customWidth="1"/>
    <col min="10" max="10" width="38.7109375" style="22" customWidth="1"/>
    <col min="11" max="16384" width="9.140625" style="22"/>
  </cols>
  <sheetData>
    <row r="1" spans="1:16" x14ac:dyDescent="0.25">
      <c r="A1" s="21" t="s">
        <v>102</v>
      </c>
      <c r="I1" s="119"/>
    </row>
    <row r="2" spans="1:16" ht="19.5" thickBot="1" x14ac:dyDescent="0.3">
      <c r="A2" s="52"/>
      <c r="I2" s="119"/>
    </row>
    <row r="3" spans="1:16" ht="72" x14ac:dyDescent="0.25">
      <c r="A3" s="72" t="s">
        <v>64</v>
      </c>
      <c r="B3" s="199" t="s">
        <v>103</v>
      </c>
      <c r="C3" s="19" t="s">
        <v>104</v>
      </c>
      <c r="D3" s="20" t="s">
        <v>105</v>
      </c>
      <c r="E3" s="19" t="s">
        <v>106</v>
      </c>
      <c r="F3" s="19" t="s">
        <v>46</v>
      </c>
      <c r="G3" s="130" t="s">
        <v>107</v>
      </c>
      <c r="H3" s="20" t="s">
        <v>69</v>
      </c>
      <c r="I3" s="22"/>
    </row>
    <row r="4" spans="1:16" x14ac:dyDescent="0.25">
      <c r="A4" s="29" t="s">
        <v>4</v>
      </c>
      <c r="B4" s="200">
        <v>5</v>
      </c>
      <c r="C4" s="54">
        <v>0</v>
      </c>
      <c r="D4" s="201">
        <v>5</v>
      </c>
      <c r="E4" s="54">
        <v>982</v>
      </c>
      <c r="F4" s="54">
        <v>67</v>
      </c>
      <c r="G4" s="217">
        <v>0.66287878787878785</v>
      </c>
      <c r="H4" s="56">
        <v>1056</v>
      </c>
      <c r="I4" s="22"/>
      <c r="J4" s="79"/>
      <c r="K4" s="13"/>
    </row>
    <row r="5" spans="1:16" x14ac:dyDescent="0.25">
      <c r="A5" s="188" t="s">
        <v>5</v>
      </c>
      <c r="B5" s="204">
        <v>0</v>
      </c>
      <c r="C5" s="205">
        <v>0</v>
      </c>
      <c r="D5" s="206">
        <v>0</v>
      </c>
      <c r="E5" s="205">
        <v>0</v>
      </c>
      <c r="F5" s="205">
        <v>1042</v>
      </c>
      <c r="G5" s="222">
        <v>0</v>
      </c>
      <c r="H5" s="187">
        <v>1042</v>
      </c>
      <c r="I5" s="22"/>
      <c r="J5" s="79"/>
      <c r="K5" s="13"/>
      <c r="P5" s="79"/>
    </row>
    <row r="6" spans="1:16" x14ac:dyDescent="0.25">
      <c r="A6" s="29" t="s">
        <v>6</v>
      </c>
      <c r="B6" s="200">
        <v>0</v>
      </c>
      <c r="C6" s="54">
        <v>28</v>
      </c>
      <c r="D6" s="201">
        <v>16</v>
      </c>
      <c r="E6" s="54">
        <v>435</v>
      </c>
      <c r="F6" s="54">
        <v>1</v>
      </c>
      <c r="G6" s="219">
        <v>9.1666666666666661</v>
      </c>
      <c r="H6" s="56">
        <v>480</v>
      </c>
      <c r="I6" s="22"/>
      <c r="J6" s="79"/>
      <c r="K6" s="13"/>
      <c r="O6" s="79"/>
      <c r="P6" s="79"/>
    </row>
    <row r="7" spans="1:16" x14ac:dyDescent="0.25">
      <c r="A7" s="29" t="s">
        <v>7</v>
      </c>
      <c r="B7" s="200">
        <v>5</v>
      </c>
      <c r="C7" s="54">
        <v>24</v>
      </c>
      <c r="D7" s="201">
        <v>15</v>
      </c>
      <c r="E7" s="54">
        <v>283</v>
      </c>
      <c r="F7" s="54">
        <v>3</v>
      </c>
      <c r="G7" s="219">
        <v>13.333333333333334</v>
      </c>
      <c r="H7" s="56">
        <v>330</v>
      </c>
      <c r="I7" s="22"/>
      <c r="J7" s="79"/>
      <c r="K7" s="13"/>
    </row>
    <row r="8" spans="1:16" x14ac:dyDescent="0.25">
      <c r="A8" s="29"/>
      <c r="B8" s="200"/>
      <c r="C8" s="54"/>
      <c r="D8" s="201"/>
      <c r="E8" s="54"/>
      <c r="F8" s="54"/>
      <c r="G8" s="219"/>
      <c r="H8" s="56"/>
      <c r="I8" s="22"/>
      <c r="J8" s="79"/>
      <c r="K8" s="13"/>
    </row>
    <row r="9" spans="1:16" x14ac:dyDescent="0.25">
      <c r="A9" s="188" t="s">
        <v>8</v>
      </c>
      <c r="B9" s="204">
        <v>0</v>
      </c>
      <c r="C9" s="205">
        <v>0</v>
      </c>
      <c r="D9" s="206">
        <v>0</v>
      </c>
      <c r="E9" s="205">
        <v>0</v>
      </c>
      <c r="F9" s="205">
        <v>2184</v>
      </c>
      <c r="G9" s="222">
        <v>0</v>
      </c>
      <c r="H9" s="187">
        <v>2184</v>
      </c>
      <c r="I9" s="22"/>
      <c r="J9" s="79"/>
      <c r="K9" s="13"/>
    </row>
    <row r="10" spans="1:16" x14ac:dyDescent="0.25">
      <c r="A10" s="29" t="s">
        <v>9</v>
      </c>
      <c r="B10" s="200">
        <v>0</v>
      </c>
      <c r="C10" s="54">
        <v>5</v>
      </c>
      <c r="D10" s="201">
        <v>0</v>
      </c>
      <c r="E10" s="54">
        <v>229</v>
      </c>
      <c r="F10" s="54">
        <v>40</v>
      </c>
      <c r="G10" s="219">
        <v>1.1029411764705883</v>
      </c>
      <c r="H10" s="56">
        <v>272</v>
      </c>
      <c r="I10" s="22"/>
      <c r="J10" s="79"/>
      <c r="K10" s="13"/>
      <c r="O10" s="79"/>
      <c r="P10" s="79"/>
    </row>
    <row r="11" spans="1:16" x14ac:dyDescent="0.25">
      <c r="A11" s="29" t="s">
        <v>10</v>
      </c>
      <c r="B11" s="200">
        <v>0</v>
      </c>
      <c r="C11" s="54">
        <v>0</v>
      </c>
      <c r="D11" s="201">
        <v>0</v>
      </c>
      <c r="E11" s="54">
        <v>743</v>
      </c>
      <c r="F11" s="54">
        <v>156</v>
      </c>
      <c r="G11" s="219">
        <v>0.1111111111111111</v>
      </c>
      <c r="H11" s="56">
        <v>900</v>
      </c>
      <c r="I11" s="22"/>
      <c r="J11" s="79"/>
      <c r="K11" s="13"/>
    </row>
    <row r="12" spans="1:16" x14ac:dyDescent="0.25">
      <c r="A12" s="29" t="s">
        <v>11</v>
      </c>
      <c r="B12" s="200">
        <v>14</v>
      </c>
      <c r="C12" s="54">
        <v>31</v>
      </c>
      <c r="D12" s="201">
        <v>117</v>
      </c>
      <c r="E12" s="54">
        <v>730</v>
      </c>
      <c r="F12" s="54">
        <v>209</v>
      </c>
      <c r="G12" s="219">
        <v>14.713896457765669</v>
      </c>
      <c r="H12" s="56">
        <v>1101</v>
      </c>
      <c r="I12" s="22"/>
      <c r="J12" s="79"/>
      <c r="K12" s="13"/>
    </row>
    <row r="13" spans="1:16" x14ac:dyDescent="0.25">
      <c r="A13" s="29"/>
      <c r="B13" s="200"/>
      <c r="C13" s="54"/>
      <c r="D13" s="201"/>
      <c r="E13" s="54"/>
      <c r="F13" s="54"/>
      <c r="G13" s="219"/>
      <c r="H13" s="56"/>
      <c r="I13" s="22"/>
      <c r="J13" s="79"/>
      <c r="K13" s="120"/>
      <c r="P13" s="79"/>
    </row>
    <row r="14" spans="1:16" x14ac:dyDescent="0.25">
      <c r="A14" s="29" t="s">
        <v>12</v>
      </c>
      <c r="B14" s="200">
        <v>0</v>
      </c>
      <c r="C14" s="54">
        <v>0</v>
      </c>
      <c r="D14" s="201">
        <v>0</v>
      </c>
      <c r="E14" s="54">
        <v>10</v>
      </c>
      <c r="F14" s="54">
        <v>556</v>
      </c>
      <c r="G14" s="219">
        <v>0</v>
      </c>
      <c r="H14" s="56">
        <v>566</v>
      </c>
      <c r="I14" s="22"/>
      <c r="J14" s="79"/>
      <c r="K14" s="120"/>
      <c r="P14" s="79"/>
    </row>
    <row r="15" spans="1:16" x14ac:dyDescent="0.25">
      <c r="A15" s="29" t="s">
        <v>13</v>
      </c>
      <c r="B15" s="200">
        <v>35</v>
      </c>
      <c r="C15" s="54">
        <v>0</v>
      </c>
      <c r="D15" s="201">
        <v>0</v>
      </c>
      <c r="E15" s="54">
        <v>437</v>
      </c>
      <c r="F15" s="54">
        <v>2</v>
      </c>
      <c r="G15" s="219">
        <v>7.7731092436974789</v>
      </c>
      <c r="H15" s="56">
        <v>476</v>
      </c>
      <c r="I15" s="22"/>
      <c r="J15" s="79"/>
      <c r="K15" s="120"/>
    </row>
    <row r="16" spans="1:16" x14ac:dyDescent="0.25">
      <c r="A16" s="29" t="s">
        <v>14</v>
      </c>
      <c r="B16" s="200">
        <v>5</v>
      </c>
      <c r="C16" s="54">
        <v>56</v>
      </c>
      <c r="D16" s="201">
        <v>17</v>
      </c>
      <c r="E16" s="54">
        <v>302</v>
      </c>
      <c r="F16" s="54">
        <v>250</v>
      </c>
      <c r="G16" s="219">
        <v>12.241653418124006</v>
      </c>
      <c r="H16" s="56">
        <v>629</v>
      </c>
      <c r="I16" s="22"/>
      <c r="J16" s="79"/>
    </row>
    <row r="17" spans="1:16" x14ac:dyDescent="0.25">
      <c r="A17" s="29" t="s">
        <v>15</v>
      </c>
      <c r="B17" s="8">
        <v>18</v>
      </c>
      <c r="C17" s="7">
        <v>0</v>
      </c>
      <c r="D17" s="56">
        <v>0</v>
      </c>
      <c r="E17" s="7">
        <v>351</v>
      </c>
      <c r="F17" s="7">
        <v>64</v>
      </c>
      <c r="G17" s="219">
        <v>4.1570438799076213</v>
      </c>
      <c r="H17" s="56">
        <v>433</v>
      </c>
      <c r="I17" s="22"/>
      <c r="J17" s="79"/>
    </row>
    <row r="18" spans="1:16" x14ac:dyDescent="0.25">
      <c r="A18" s="29"/>
      <c r="B18" s="200"/>
      <c r="C18" s="54"/>
      <c r="D18" s="201"/>
      <c r="E18" s="54"/>
      <c r="F18" s="54"/>
      <c r="G18" s="219"/>
      <c r="H18" s="56"/>
      <c r="I18" s="22"/>
      <c r="J18" s="79"/>
    </row>
    <row r="19" spans="1:16" x14ac:dyDescent="0.25">
      <c r="A19" s="29" t="s">
        <v>16</v>
      </c>
      <c r="B19" s="200">
        <v>10</v>
      </c>
      <c r="C19" s="54">
        <v>6</v>
      </c>
      <c r="D19" s="201">
        <v>24</v>
      </c>
      <c r="E19" s="54">
        <v>629</v>
      </c>
      <c r="F19" s="54">
        <v>22</v>
      </c>
      <c r="G19" s="219">
        <v>5.7887120115774238</v>
      </c>
      <c r="H19" s="56">
        <v>691</v>
      </c>
      <c r="I19" s="22"/>
      <c r="J19" s="79"/>
    </row>
    <row r="20" spans="1:16" x14ac:dyDescent="0.25">
      <c r="A20" s="29" t="s">
        <v>17</v>
      </c>
      <c r="B20" s="200">
        <v>21</v>
      </c>
      <c r="C20" s="54">
        <v>46</v>
      </c>
      <c r="D20" s="201">
        <v>31</v>
      </c>
      <c r="E20" s="54">
        <v>1011</v>
      </c>
      <c r="F20" s="54">
        <v>5</v>
      </c>
      <c r="G20" s="219">
        <v>8.7971274685816869</v>
      </c>
      <c r="H20" s="56">
        <v>1114</v>
      </c>
      <c r="I20" s="22"/>
      <c r="J20" s="79"/>
    </row>
    <row r="21" spans="1:16" x14ac:dyDescent="0.25">
      <c r="A21" s="188" t="s">
        <v>18</v>
      </c>
      <c r="B21" s="204">
        <v>0</v>
      </c>
      <c r="C21" s="205">
        <v>0</v>
      </c>
      <c r="D21" s="206">
        <v>0</v>
      </c>
      <c r="E21" s="205">
        <v>0</v>
      </c>
      <c r="F21" s="205">
        <v>2171</v>
      </c>
      <c r="G21" s="222">
        <v>0</v>
      </c>
      <c r="H21" s="187">
        <v>2171</v>
      </c>
      <c r="I21" s="22"/>
      <c r="J21" s="79"/>
      <c r="K21" s="79"/>
      <c r="P21" s="79"/>
    </row>
    <row r="22" spans="1:16" x14ac:dyDescent="0.25">
      <c r="A22" s="29" t="s">
        <v>19</v>
      </c>
      <c r="B22" s="8">
        <v>15</v>
      </c>
      <c r="C22" s="7">
        <v>65</v>
      </c>
      <c r="D22" s="56">
        <v>39</v>
      </c>
      <c r="E22" s="7">
        <v>512</v>
      </c>
      <c r="F22" s="7">
        <v>397</v>
      </c>
      <c r="G22" s="219">
        <v>11.575875486381323</v>
      </c>
      <c r="H22" s="56">
        <v>1028</v>
      </c>
      <c r="I22" s="22"/>
      <c r="J22" s="79"/>
      <c r="O22" s="79"/>
      <c r="P22" s="79"/>
    </row>
    <row r="23" spans="1:16" x14ac:dyDescent="0.25">
      <c r="A23" s="29"/>
      <c r="B23" s="200"/>
      <c r="C23" s="54"/>
      <c r="D23" s="201"/>
      <c r="E23" s="54"/>
      <c r="F23" s="54"/>
      <c r="G23" s="219"/>
      <c r="H23" s="56"/>
      <c r="I23" s="22"/>
      <c r="J23" s="79"/>
      <c r="P23" s="79"/>
    </row>
    <row r="24" spans="1:16" x14ac:dyDescent="0.25">
      <c r="A24" s="29" t="s">
        <v>20</v>
      </c>
      <c r="B24" s="200">
        <v>0</v>
      </c>
      <c r="C24" s="54">
        <v>61</v>
      </c>
      <c r="D24" s="201">
        <v>67</v>
      </c>
      <c r="E24" s="54">
        <v>371</v>
      </c>
      <c r="F24" s="54">
        <v>0</v>
      </c>
      <c r="G24" s="219">
        <v>25.651302605210418</v>
      </c>
      <c r="H24" s="56">
        <v>499</v>
      </c>
      <c r="I24" s="22"/>
      <c r="J24" s="79"/>
      <c r="P24" s="79"/>
    </row>
    <row r="25" spans="1:16" x14ac:dyDescent="0.25">
      <c r="A25" s="188" t="s">
        <v>21</v>
      </c>
      <c r="B25" s="204">
        <v>0</v>
      </c>
      <c r="C25" s="205">
        <v>0</v>
      </c>
      <c r="D25" s="206">
        <v>0</v>
      </c>
      <c r="E25" s="205">
        <v>0</v>
      </c>
      <c r="F25" s="205">
        <v>466</v>
      </c>
      <c r="G25" s="222">
        <v>0</v>
      </c>
      <c r="H25" s="187">
        <v>466</v>
      </c>
      <c r="I25" s="22"/>
      <c r="J25" s="79"/>
    </row>
    <row r="26" spans="1:16" x14ac:dyDescent="0.25">
      <c r="A26" s="188" t="s">
        <v>22</v>
      </c>
      <c r="B26" s="204">
        <v>0</v>
      </c>
      <c r="C26" s="205">
        <v>0</v>
      </c>
      <c r="D26" s="206">
        <v>0</v>
      </c>
      <c r="E26" s="205">
        <v>0</v>
      </c>
      <c r="F26" s="205">
        <v>430</v>
      </c>
      <c r="G26" s="222">
        <v>0</v>
      </c>
      <c r="H26" s="187">
        <v>430</v>
      </c>
      <c r="I26" s="22"/>
      <c r="J26" s="79"/>
    </row>
    <row r="27" spans="1:16" x14ac:dyDescent="0.25">
      <c r="A27" s="29" t="s">
        <v>23</v>
      </c>
      <c r="B27" s="200">
        <v>0</v>
      </c>
      <c r="C27" s="54">
        <v>5</v>
      </c>
      <c r="D27" s="201">
        <v>0</v>
      </c>
      <c r="E27" s="54">
        <v>33</v>
      </c>
      <c r="F27" s="54">
        <v>114</v>
      </c>
      <c r="G27" s="219">
        <v>3.2894736842105261</v>
      </c>
      <c r="H27" s="56">
        <v>152</v>
      </c>
      <c r="I27" s="22"/>
      <c r="J27" s="79"/>
    </row>
    <row r="28" spans="1:16" x14ac:dyDescent="0.25">
      <c r="A28" s="29"/>
      <c r="B28" s="200"/>
      <c r="C28" s="54"/>
      <c r="D28" s="201"/>
      <c r="E28" s="54"/>
      <c r="F28" s="54"/>
      <c r="G28" s="219"/>
      <c r="H28" s="56"/>
      <c r="I28" s="22"/>
      <c r="J28" s="79"/>
    </row>
    <row r="29" spans="1:16" x14ac:dyDescent="0.25">
      <c r="A29" s="29" t="s">
        <v>24</v>
      </c>
      <c r="B29" s="200">
        <v>7</v>
      </c>
      <c r="C29" s="54">
        <v>19</v>
      </c>
      <c r="D29" s="201">
        <v>26</v>
      </c>
      <c r="E29" s="54">
        <v>430</v>
      </c>
      <c r="F29" s="54">
        <v>123</v>
      </c>
      <c r="G29" s="219">
        <v>8.5950413223140494</v>
      </c>
      <c r="H29" s="56">
        <v>605</v>
      </c>
      <c r="I29" s="22"/>
      <c r="J29" s="79"/>
    </row>
    <row r="30" spans="1:16" x14ac:dyDescent="0.25">
      <c r="A30" s="29" t="s">
        <v>25</v>
      </c>
      <c r="B30" s="200">
        <v>12</v>
      </c>
      <c r="C30" s="54">
        <v>0</v>
      </c>
      <c r="D30" s="201">
        <v>0</v>
      </c>
      <c r="E30" s="54">
        <v>0</v>
      </c>
      <c r="F30" s="54">
        <v>1773</v>
      </c>
      <c r="G30" s="219">
        <v>0.67226890756302526</v>
      </c>
      <c r="H30" s="56">
        <v>1785</v>
      </c>
      <c r="I30" s="22"/>
      <c r="J30" s="79"/>
    </row>
    <row r="31" spans="1:16" x14ac:dyDescent="0.25">
      <c r="A31" s="29" t="s">
        <v>26</v>
      </c>
      <c r="B31" s="200">
        <v>0</v>
      </c>
      <c r="C31" s="54">
        <v>0</v>
      </c>
      <c r="D31" s="201">
        <v>5</v>
      </c>
      <c r="E31" s="54">
        <v>22</v>
      </c>
      <c r="F31" s="54">
        <v>66</v>
      </c>
      <c r="G31" s="219">
        <v>3.296703296703297</v>
      </c>
      <c r="H31" s="56">
        <v>91</v>
      </c>
      <c r="I31" s="22"/>
      <c r="J31" s="79"/>
      <c r="O31" s="79"/>
      <c r="P31" s="79"/>
    </row>
    <row r="32" spans="1:16" x14ac:dyDescent="0.25">
      <c r="A32" s="29" t="s">
        <v>27</v>
      </c>
      <c r="B32" s="200">
        <v>0</v>
      </c>
      <c r="C32" s="54">
        <v>13</v>
      </c>
      <c r="D32" s="201">
        <v>15</v>
      </c>
      <c r="E32" s="54">
        <v>368</v>
      </c>
      <c r="F32" s="54">
        <v>37</v>
      </c>
      <c r="G32" s="219">
        <v>6.4665127020785222</v>
      </c>
      <c r="H32" s="56">
        <v>433</v>
      </c>
      <c r="I32" s="22"/>
      <c r="J32" s="79"/>
    </row>
    <row r="33" spans="1:16" x14ac:dyDescent="0.25">
      <c r="A33" s="29"/>
      <c r="B33" s="200"/>
      <c r="C33" s="54"/>
      <c r="D33" s="201"/>
      <c r="E33" s="54"/>
      <c r="F33" s="54"/>
      <c r="G33" s="219"/>
      <c r="H33" s="56"/>
      <c r="I33" s="22"/>
      <c r="J33" s="79"/>
    </row>
    <row r="34" spans="1:16" x14ac:dyDescent="0.25">
      <c r="A34" s="29" t="s">
        <v>28</v>
      </c>
      <c r="B34" s="200">
        <v>5</v>
      </c>
      <c r="C34" s="54">
        <v>67</v>
      </c>
      <c r="D34" s="201">
        <v>18</v>
      </c>
      <c r="E34" s="54">
        <v>690</v>
      </c>
      <c r="F34" s="54">
        <v>47</v>
      </c>
      <c r="G34" s="219">
        <v>10.774818401937045</v>
      </c>
      <c r="H34" s="56">
        <v>826</v>
      </c>
      <c r="I34" s="22"/>
      <c r="J34" s="79"/>
    </row>
    <row r="35" spans="1:16" x14ac:dyDescent="0.25">
      <c r="A35" s="29" t="s">
        <v>29</v>
      </c>
      <c r="B35" s="200">
        <v>0</v>
      </c>
      <c r="C35" s="54">
        <v>0</v>
      </c>
      <c r="D35" s="201">
        <v>5</v>
      </c>
      <c r="E35" s="54">
        <v>111</v>
      </c>
      <c r="F35" s="54">
        <v>439</v>
      </c>
      <c r="G35" s="219">
        <v>0.90090090090090091</v>
      </c>
      <c r="H35" s="56">
        <v>555</v>
      </c>
      <c r="I35" s="22"/>
      <c r="J35" s="79"/>
    </row>
    <row r="36" spans="1:16" x14ac:dyDescent="0.25">
      <c r="A36" s="29" t="s">
        <v>30</v>
      </c>
      <c r="B36" s="200">
        <v>0</v>
      </c>
      <c r="C36" s="54">
        <v>23</v>
      </c>
      <c r="D36" s="201">
        <v>0</v>
      </c>
      <c r="E36" s="54">
        <v>139</v>
      </c>
      <c r="F36" s="54">
        <v>0</v>
      </c>
      <c r="G36" s="219">
        <v>15.24390243902439</v>
      </c>
      <c r="H36" s="56">
        <v>164</v>
      </c>
      <c r="I36" s="22"/>
      <c r="J36" s="79"/>
    </row>
    <row r="37" spans="1:16" x14ac:dyDescent="0.25">
      <c r="A37" s="29" t="s">
        <v>31</v>
      </c>
      <c r="B37" s="200">
        <v>0</v>
      </c>
      <c r="C37" s="54">
        <v>0</v>
      </c>
      <c r="D37" s="201">
        <v>5</v>
      </c>
      <c r="E37" s="54">
        <v>111</v>
      </c>
      <c r="F37" s="54">
        <v>354</v>
      </c>
      <c r="G37" s="219">
        <v>1.0638297872340425</v>
      </c>
      <c r="H37" s="56">
        <v>470</v>
      </c>
      <c r="I37" s="22"/>
      <c r="J37" s="79"/>
    </row>
    <row r="38" spans="1:16" x14ac:dyDescent="0.25">
      <c r="A38" s="29"/>
      <c r="B38" s="200"/>
      <c r="C38" s="54"/>
      <c r="D38" s="201"/>
      <c r="E38" s="54"/>
      <c r="F38" s="54"/>
      <c r="G38" s="219"/>
      <c r="H38" s="56"/>
      <c r="I38" s="22"/>
      <c r="J38" s="79"/>
    </row>
    <row r="39" spans="1:16" x14ac:dyDescent="0.25">
      <c r="A39" s="29" t="s">
        <v>32</v>
      </c>
      <c r="B39" s="200">
        <v>10</v>
      </c>
      <c r="C39" s="54">
        <v>49</v>
      </c>
      <c r="D39" s="201">
        <v>42</v>
      </c>
      <c r="E39" s="54">
        <v>981</v>
      </c>
      <c r="F39" s="54">
        <v>3</v>
      </c>
      <c r="G39" s="219">
        <v>9.3087557603686637</v>
      </c>
      <c r="H39" s="56">
        <v>1085</v>
      </c>
      <c r="I39" s="22"/>
      <c r="J39" s="79"/>
    </row>
    <row r="40" spans="1:16" x14ac:dyDescent="0.25">
      <c r="A40" s="29" t="s">
        <v>33</v>
      </c>
      <c r="B40" s="200">
        <v>0</v>
      </c>
      <c r="C40" s="54">
        <v>0</v>
      </c>
      <c r="D40" s="201">
        <v>0</v>
      </c>
      <c r="E40" s="54">
        <v>0</v>
      </c>
      <c r="F40" s="54">
        <v>392</v>
      </c>
      <c r="G40" s="219">
        <v>0.50505050505050508</v>
      </c>
      <c r="H40" s="56">
        <v>396</v>
      </c>
      <c r="I40" s="22"/>
      <c r="J40" s="79"/>
      <c r="P40" s="79"/>
    </row>
    <row r="41" spans="1:16" x14ac:dyDescent="0.25">
      <c r="A41" s="188" t="s">
        <v>34</v>
      </c>
      <c r="B41" s="204">
        <v>0</v>
      </c>
      <c r="C41" s="205">
        <v>0</v>
      </c>
      <c r="D41" s="206">
        <v>0</v>
      </c>
      <c r="E41" s="205">
        <v>0</v>
      </c>
      <c r="F41" s="205">
        <v>458</v>
      </c>
      <c r="G41" s="222">
        <v>0</v>
      </c>
      <c r="H41" s="187">
        <v>458</v>
      </c>
      <c r="I41" s="22"/>
      <c r="J41" s="79"/>
    </row>
    <row r="42" spans="1:16" x14ac:dyDescent="0.25">
      <c r="A42" s="29" t="s">
        <v>35</v>
      </c>
      <c r="B42" s="200">
        <v>0</v>
      </c>
      <c r="C42" s="54">
        <v>25</v>
      </c>
      <c r="D42" s="201">
        <v>15</v>
      </c>
      <c r="E42" s="54">
        <v>656</v>
      </c>
      <c r="F42" s="54">
        <v>0</v>
      </c>
      <c r="G42" s="225">
        <v>5.7471264367816088</v>
      </c>
      <c r="H42" s="56">
        <v>696</v>
      </c>
      <c r="I42" s="22"/>
      <c r="J42" s="79"/>
    </row>
    <row r="43" spans="1:16" ht="19.5" thickBot="1" x14ac:dyDescent="0.3">
      <c r="A43" s="10" t="s">
        <v>36</v>
      </c>
      <c r="B43" s="202">
        <v>163</v>
      </c>
      <c r="C43" s="55">
        <v>526</v>
      </c>
      <c r="D43" s="203">
        <v>456</v>
      </c>
      <c r="E43" s="55">
        <v>10568</v>
      </c>
      <c r="F43" s="55">
        <v>11871</v>
      </c>
      <c r="G43" s="158">
        <v>4.8549864314789684</v>
      </c>
      <c r="H43" s="53">
        <v>23584</v>
      </c>
      <c r="I43" s="22"/>
      <c r="J43" s="79"/>
    </row>
    <row r="44" spans="1:16" x14ac:dyDescent="0.25">
      <c r="I44" s="119"/>
      <c r="J44" s="79"/>
    </row>
    <row r="45" spans="1:16" x14ac:dyDescent="0.25">
      <c r="I45" s="119"/>
      <c r="J45" s="79"/>
      <c r="K45" s="79"/>
      <c r="O45" s="79"/>
      <c r="P45" s="79"/>
    </row>
    <row r="46" spans="1:16" x14ac:dyDescent="0.25">
      <c r="I46" s="119"/>
      <c r="J46" s="79"/>
    </row>
    <row r="47" spans="1:16" x14ac:dyDescent="0.25">
      <c r="I47" s="119"/>
      <c r="J47" s="79"/>
    </row>
    <row r="48" spans="1:16" x14ac:dyDescent="0.25">
      <c r="I48" s="119"/>
      <c r="J48" s="79"/>
    </row>
    <row r="49" spans="10:10" x14ac:dyDescent="0.25">
      <c r="J49" s="79"/>
    </row>
    <row r="50" spans="10:10" x14ac:dyDescent="0.25">
      <c r="J50" s="79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showGridLines="0" zoomScale="60" zoomScaleNormal="60" workbookViewId="0">
      <selection activeCell="J4" sqref="J4"/>
    </sheetView>
  </sheetViews>
  <sheetFormatPr defaultRowHeight="14.25" x14ac:dyDescent="0.2"/>
  <cols>
    <col min="1" max="1" width="28.42578125" style="34" customWidth="1"/>
    <col min="2" max="8" width="18.28515625" style="44" customWidth="1"/>
    <col min="9" max="9" width="18.42578125" style="44" customWidth="1"/>
    <col min="10" max="10" width="9.140625" style="44"/>
    <col min="11" max="11" width="29.85546875" style="34" customWidth="1"/>
    <col min="12" max="12" width="23.42578125" style="34" customWidth="1"/>
    <col min="13" max="13" width="22.7109375" style="34" customWidth="1"/>
    <col min="14" max="14" width="17.42578125" style="34" customWidth="1"/>
    <col min="15" max="15" width="21.7109375" style="34" customWidth="1"/>
    <col min="16" max="16" width="9.42578125" style="34" bestFit="1" customWidth="1"/>
    <col min="17" max="16384" width="9.140625" style="34"/>
  </cols>
  <sheetData>
    <row r="1" spans="1:17" s="21" customFormat="1" ht="18.75" customHeight="1" x14ac:dyDescent="0.25">
      <c r="A1" s="21" t="s">
        <v>108</v>
      </c>
    </row>
    <row r="2" spans="1:17" ht="15" thickBot="1" x14ac:dyDescent="0.25"/>
    <row r="3" spans="1:17" s="47" customFormat="1" ht="90" x14ac:dyDescent="0.25">
      <c r="A3" s="45" t="s">
        <v>1</v>
      </c>
      <c r="B3" s="32" t="s">
        <v>109</v>
      </c>
      <c r="C3" s="32" t="s">
        <v>110</v>
      </c>
      <c r="D3" s="32" t="s">
        <v>111</v>
      </c>
      <c r="E3" s="191" t="s">
        <v>112</v>
      </c>
      <c r="F3" s="192" t="s">
        <v>46</v>
      </c>
      <c r="G3" s="157" t="s">
        <v>113</v>
      </c>
      <c r="H3" s="60" t="s">
        <v>69</v>
      </c>
      <c r="I3" s="46"/>
      <c r="J3" s="46"/>
    </row>
    <row r="4" spans="1:17" ht="18" x14ac:dyDescent="0.25">
      <c r="A4" s="164" t="s">
        <v>4</v>
      </c>
      <c r="B4" s="51">
        <v>17</v>
      </c>
      <c r="C4" s="51">
        <v>5</v>
      </c>
      <c r="D4" s="51">
        <v>15</v>
      </c>
      <c r="E4" s="193">
        <v>1006</v>
      </c>
      <c r="F4" s="194">
        <v>13</v>
      </c>
      <c r="G4" s="217">
        <v>3.5037878787878785</v>
      </c>
      <c r="H4" s="218">
        <v>1056</v>
      </c>
      <c r="M4" s="59"/>
    </row>
    <row r="5" spans="1:17" ht="18" x14ac:dyDescent="0.25">
      <c r="A5" s="164" t="s">
        <v>5</v>
      </c>
      <c r="B5" s="51">
        <v>0</v>
      </c>
      <c r="C5" s="51">
        <v>0</v>
      </c>
      <c r="D5" s="51">
        <v>495</v>
      </c>
      <c r="E5" s="193">
        <v>547</v>
      </c>
      <c r="F5" s="194">
        <v>0</v>
      </c>
      <c r="G5" s="219">
        <v>47.504798464491358</v>
      </c>
      <c r="H5" s="220">
        <v>1042</v>
      </c>
      <c r="M5" s="59"/>
      <c r="Q5" s="59"/>
    </row>
    <row r="6" spans="1:17" ht="18" x14ac:dyDescent="0.25">
      <c r="A6" s="164" t="s">
        <v>6</v>
      </c>
      <c r="B6" s="51">
        <v>75</v>
      </c>
      <c r="C6" s="51">
        <v>20</v>
      </c>
      <c r="D6" s="51">
        <v>5</v>
      </c>
      <c r="E6" s="193">
        <v>380</v>
      </c>
      <c r="F6" s="194">
        <v>0</v>
      </c>
      <c r="G6" s="219">
        <v>20.833333333333336</v>
      </c>
      <c r="H6" s="220">
        <v>480</v>
      </c>
      <c r="M6" s="59"/>
      <c r="Q6" s="59"/>
    </row>
    <row r="7" spans="1:17" ht="18" x14ac:dyDescent="0.25">
      <c r="A7" s="164" t="s">
        <v>7</v>
      </c>
      <c r="B7" s="51">
        <v>61</v>
      </c>
      <c r="C7" s="51">
        <v>8</v>
      </c>
      <c r="D7" s="51">
        <v>0</v>
      </c>
      <c r="E7" s="193">
        <v>200</v>
      </c>
      <c r="F7" s="194">
        <v>61</v>
      </c>
      <c r="G7" s="219">
        <v>20.909090909090907</v>
      </c>
      <c r="H7" s="220">
        <v>330</v>
      </c>
      <c r="M7" s="59"/>
    </row>
    <row r="8" spans="1:17" ht="18" x14ac:dyDescent="0.25">
      <c r="A8" s="164"/>
      <c r="B8" s="51"/>
      <c r="C8" s="51"/>
      <c r="D8" s="51"/>
      <c r="E8" s="193"/>
      <c r="F8" s="194"/>
      <c r="G8" s="219"/>
      <c r="H8" s="220"/>
      <c r="M8" s="59"/>
    </row>
    <row r="9" spans="1:17" ht="18" x14ac:dyDescent="0.25">
      <c r="A9" s="164" t="s">
        <v>8</v>
      </c>
      <c r="B9" s="51">
        <v>98</v>
      </c>
      <c r="C9" s="51">
        <v>0</v>
      </c>
      <c r="D9" s="51">
        <v>0</v>
      </c>
      <c r="E9" s="193">
        <v>2086</v>
      </c>
      <c r="F9" s="194">
        <v>0</v>
      </c>
      <c r="G9" s="219">
        <v>4.4871794871794872</v>
      </c>
      <c r="H9" s="220">
        <v>2184</v>
      </c>
      <c r="M9" s="59"/>
    </row>
    <row r="10" spans="1:17" ht="18" x14ac:dyDescent="0.25">
      <c r="A10" s="164" t="s">
        <v>9</v>
      </c>
      <c r="B10" s="51">
        <v>20</v>
      </c>
      <c r="C10" s="51">
        <v>0</v>
      </c>
      <c r="D10" s="51">
        <v>0</v>
      </c>
      <c r="E10" s="193">
        <v>252</v>
      </c>
      <c r="F10" s="194">
        <v>0</v>
      </c>
      <c r="G10" s="219">
        <v>7.3529411764705888</v>
      </c>
      <c r="H10" s="220">
        <v>272</v>
      </c>
      <c r="L10" s="59"/>
      <c r="M10" s="59"/>
      <c r="Q10" s="59"/>
    </row>
    <row r="11" spans="1:17" ht="18" customHeight="1" x14ac:dyDescent="0.25">
      <c r="A11" s="164" t="s">
        <v>10</v>
      </c>
      <c r="B11" s="51">
        <v>200</v>
      </c>
      <c r="C11" s="51">
        <v>0</v>
      </c>
      <c r="D11" s="51">
        <v>0</v>
      </c>
      <c r="E11" s="193">
        <v>700</v>
      </c>
      <c r="F11" s="194">
        <v>0</v>
      </c>
      <c r="G11" s="219">
        <v>22.333333333333332</v>
      </c>
      <c r="H11" s="220">
        <v>900</v>
      </c>
      <c r="M11" s="59"/>
    </row>
    <row r="12" spans="1:17" ht="18" x14ac:dyDescent="0.25">
      <c r="A12" s="164" t="s">
        <v>11</v>
      </c>
      <c r="B12" s="51">
        <v>146</v>
      </c>
      <c r="C12" s="51">
        <v>31</v>
      </c>
      <c r="D12" s="51">
        <v>13</v>
      </c>
      <c r="E12" s="193">
        <v>565</v>
      </c>
      <c r="F12" s="194">
        <v>346</v>
      </c>
      <c r="G12" s="219">
        <v>17.257039055404178</v>
      </c>
      <c r="H12" s="220">
        <v>1101</v>
      </c>
      <c r="M12" s="59"/>
    </row>
    <row r="13" spans="1:17" ht="18" x14ac:dyDescent="0.25">
      <c r="A13" s="164"/>
      <c r="B13" s="51"/>
      <c r="C13" s="51"/>
      <c r="D13" s="51"/>
      <c r="E13" s="193"/>
      <c r="F13" s="194"/>
      <c r="G13" s="219"/>
      <c r="H13" s="220"/>
      <c r="M13" s="59"/>
      <c r="Q13" s="59"/>
    </row>
    <row r="14" spans="1:17" ht="18" x14ac:dyDescent="0.25">
      <c r="A14" s="164" t="s">
        <v>12</v>
      </c>
      <c r="B14" s="51">
        <v>48</v>
      </c>
      <c r="C14" s="51">
        <v>23</v>
      </c>
      <c r="D14" s="51">
        <v>0</v>
      </c>
      <c r="E14" s="193">
        <v>38</v>
      </c>
      <c r="F14" s="194">
        <v>457</v>
      </c>
      <c r="G14" s="219">
        <v>12.544169611307421</v>
      </c>
      <c r="H14" s="220">
        <v>566</v>
      </c>
      <c r="M14" s="59"/>
      <c r="Q14" s="59"/>
    </row>
    <row r="15" spans="1:17" ht="18" x14ac:dyDescent="0.25">
      <c r="A15" s="164" t="s">
        <v>13</v>
      </c>
      <c r="B15" s="51">
        <v>106</v>
      </c>
      <c r="C15" s="51">
        <v>21</v>
      </c>
      <c r="D15" s="51">
        <v>7</v>
      </c>
      <c r="E15" s="193">
        <v>342</v>
      </c>
      <c r="F15" s="194">
        <v>0</v>
      </c>
      <c r="G15" s="219">
        <v>28.15126050420168</v>
      </c>
      <c r="H15" s="220">
        <v>476</v>
      </c>
      <c r="M15" s="59"/>
    </row>
    <row r="16" spans="1:17" ht="18" x14ac:dyDescent="0.25">
      <c r="A16" s="164" t="s">
        <v>14</v>
      </c>
      <c r="B16" s="51">
        <v>135</v>
      </c>
      <c r="C16" s="51">
        <v>35</v>
      </c>
      <c r="D16" s="51">
        <v>12</v>
      </c>
      <c r="E16" s="193">
        <v>382</v>
      </c>
      <c r="F16" s="194">
        <v>65</v>
      </c>
      <c r="G16" s="219">
        <v>28.934817170111288</v>
      </c>
      <c r="H16" s="220">
        <v>629</v>
      </c>
      <c r="M16" s="59"/>
    </row>
    <row r="17" spans="1:17" ht="18" x14ac:dyDescent="0.25">
      <c r="A17" s="164" t="s">
        <v>15</v>
      </c>
      <c r="B17" s="51">
        <v>0</v>
      </c>
      <c r="C17" s="51">
        <v>0</v>
      </c>
      <c r="D17" s="51">
        <v>12</v>
      </c>
      <c r="E17" s="193">
        <v>186</v>
      </c>
      <c r="F17" s="194">
        <v>235</v>
      </c>
      <c r="G17" s="219">
        <v>2.7713625866050808</v>
      </c>
      <c r="H17" s="220">
        <v>433</v>
      </c>
      <c r="I17" s="34"/>
      <c r="J17" s="34"/>
      <c r="M17" s="59"/>
    </row>
    <row r="18" spans="1:17" ht="18" x14ac:dyDescent="0.25">
      <c r="A18" s="164"/>
      <c r="B18" s="51"/>
      <c r="C18" s="51"/>
      <c r="D18" s="51"/>
      <c r="E18" s="193"/>
      <c r="F18" s="194"/>
      <c r="G18" s="219"/>
      <c r="H18" s="220"/>
      <c r="I18" s="34"/>
      <c r="J18" s="34"/>
      <c r="M18" s="59"/>
    </row>
    <row r="19" spans="1:17" ht="18" x14ac:dyDescent="0.25">
      <c r="A19" s="164" t="s">
        <v>16</v>
      </c>
      <c r="B19" s="51">
        <v>75</v>
      </c>
      <c r="C19" s="51">
        <v>40</v>
      </c>
      <c r="D19" s="51">
        <v>26</v>
      </c>
      <c r="E19" s="193">
        <v>520</v>
      </c>
      <c r="F19" s="194">
        <v>30</v>
      </c>
      <c r="G19" s="219">
        <v>20.405209840810421</v>
      </c>
      <c r="H19" s="220">
        <v>691</v>
      </c>
      <c r="I19" s="34"/>
      <c r="J19" s="34"/>
      <c r="M19" s="59"/>
    </row>
    <row r="20" spans="1:17" ht="18" x14ac:dyDescent="0.25">
      <c r="A20" s="164" t="s">
        <v>17</v>
      </c>
      <c r="B20" s="51">
        <v>156</v>
      </c>
      <c r="C20" s="51">
        <v>98</v>
      </c>
      <c r="D20" s="51">
        <v>0</v>
      </c>
      <c r="E20" s="193">
        <v>860</v>
      </c>
      <c r="F20" s="194">
        <v>0</v>
      </c>
      <c r="G20" s="219">
        <v>22.800718132854577</v>
      </c>
      <c r="H20" s="220">
        <v>1114</v>
      </c>
      <c r="I20" s="34"/>
      <c r="J20" s="34"/>
      <c r="M20" s="59"/>
    </row>
    <row r="21" spans="1:17" ht="18" x14ac:dyDescent="0.25">
      <c r="A21" s="164" t="s">
        <v>18</v>
      </c>
      <c r="B21" s="51">
        <v>97</v>
      </c>
      <c r="C21" s="51">
        <v>80</v>
      </c>
      <c r="D21" s="51">
        <v>137</v>
      </c>
      <c r="E21" s="193">
        <v>1452</v>
      </c>
      <c r="F21" s="194">
        <v>405</v>
      </c>
      <c r="G21" s="219">
        <v>14.463380930446798</v>
      </c>
      <c r="H21" s="220">
        <v>2171</v>
      </c>
      <c r="I21" s="34"/>
      <c r="J21" s="34"/>
      <c r="M21" s="59"/>
      <c r="Q21" s="59"/>
    </row>
    <row r="22" spans="1:17" ht="18" x14ac:dyDescent="0.25">
      <c r="A22" s="164" t="s">
        <v>19</v>
      </c>
      <c r="B22" s="51">
        <v>44</v>
      </c>
      <c r="C22" s="51">
        <v>6</v>
      </c>
      <c r="D22" s="51">
        <v>111</v>
      </c>
      <c r="E22" s="193">
        <v>491</v>
      </c>
      <c r="F22" s="194">
        <v>376</v>
      </c>
      <c r="G22" s="219">
        <v>15.661478599221789</v>
      </c>
      <c r="H22" s="220">
        <v>1028</v>
      </c>
      <c r="I22" s="34"/>
      <c r="J22" s="34"/>
      <c r="M22" s="59"/>
      <c r="P22" s="59"/>
      <c r="Q22" s="59"/>
    </row>
    <row r="23" spans="1:17" ht="18" x14ac:dyDescent="0.25">
      <c r="A23" s="164"/>
      <c r="B23" s="51"/>
      <c r="C23" s="51"/>
      <c r="D23" s="51"/>
      <c r="E23" s="193"/>
      <c r="F23" s="194"/>
      <c r="G23" s="219"/>
      <c r="H23" s="220"/>
      <c r="I23" s="34"/>
      <c r="J23" s="34"/>
      <c r="M23" s="59"/>
      <c r="P23" s="59"/>
      <c r="Q23" s="59"/>
    </row>
    <row r="24" spans="1:17" ht="18" x14ac:dyDescent="0.25">
      <c r="A24" s="164" t="s">
        <v>20</v>
      </c>
      <c r="B24" s="51">
        <v>35</v>
      </c>
      <c r="C24" s="51">
        <v>25</v>
      </c>
      <c r="D24" s="51">
        <v>0</v>
      </c>
      <c r="E24" s="193">
        <v>439</v>
      </c>
      <c r="F24" s="194">
        <v>0</v>
      </c>
      <c r="G24" s="219">
        <v>12.024048096192384</v>
      </c>
      <c r="H24" s="220">
        <v>499</v>
      </c>
      <c r="I24" s="34"/>
      <c r="J24" s="34"/>
      <c r="M24" s="59"/>
      <c r="P24" s="59"/>
      <c r="Q24" s="59"/>
    </row>
    <row r="25" spans="1:17" ht="18" x14ac:dyDescent="0.25">
      <c r="A25" s="164" t="s">
        <v>21</v>
      </c>
      <c r="B25" s="51">
        <v>0</v>
      </c>
      <c r="C25" s="51">
        <v>0</v>
      </c>
      <c r="D25" s="51">
        <v>184</v>
      </c>
      <c r="E25" s="193">
        <v>282</v>
      </c>
      <c r="F25" s="194">
        <v>0</v>
      </c>
      <c r="G25" s="219">
        <v>39.484978540772531</v>
      </c>
      <c r="H25" s="220">
        <v>466</v>
      </c>
      <c r="I25" s="34"/>
      <c r="J25" s="34"/>
      <c r="M25" s="59"/>
    </row>
    <row r="26" spans="1:17" ht="18" x14ac:dyDescent="0.25">
      <c r="A26" s="164" t="s">
        <v>22</v>
      </c>
      <c r="B26" s="51">
        <v>63</v>
      </c>
      <c r="C26" s="51">
        <v>9</v>
      </c>
      <c r="D26" s="51">
        <v>0</v>
      </c>
      <c r="E26" s="193">
        <v>358</v>
      </c>
      <c r="F26" s="194">
        <v>0</v>
      </c>
      <c r="G26" s="219">
        <v>16.744186046511629</v>
      </c>
      <c r="H26" s="220">
        <v>430</v>
      </c>
      <c r="I26" s="34"/>
      <c r="J26" s="34"/>
      <c r="M26" s="59"/>
    </row>
    <row r="27" spans="1:17" ht="18" x14ac:dyDescent="0.25">
      <c r="A27" s="164" t="s">
        <v>23</v>
      </c>
      <c r="B27" s="51">
        <v>18</v>
      </c>
      <c r="C27" s="51">
        <v>9</v>
      </c>
      <c r="D27" s="51">
        <v>22</v>
      </c>
      <c r="E27" s="193">
        <v>57</v>
      </c>
      <c r="F27" s="194">
        <v>46</v>
      </c>
      <c r="G27" s="219">
        <v>32.236842105263158</v>
      </c>
      <c r="H27" s="220">
        <v>152</v>
      </c>
      <c r="I27" s="34"/>
      <c r="J27" s="34"/>
      <c r="M27" s="59"/>
    </row>
    <row r="28" spans="1:17" ht="18" x14ac:dyDescent="0.25">
      <c r="A28" s="164"/>
      <c r="B28" s="51"/>
      <c r="C28" s="51"/>
      <c r="D28" s="51"/>
      <c r="E28" s="193"/>
      <c r="F28" s="194"/>
      <c r="G28" s="219"/>
      <c r="H28" s="220"/>
      <c r="I28" s="34"/>
      <c r="J28" s="34"/>
      <c r="M28" s="59"/>
    </row>
    <row r="29" spans="1:17" ht="18" x14ac:dyDescent="0.25">
      <c r="A29" s="164" t="s">
        <v>24</v>
      </c>
      <c r="B29" s="51">
        <v>141</v>
      </c>
      <c r="C29" s="51">
        <v>45</v>
      </c>
      <c r="D29" s="51">
        <v>0</v>
      </c>
      <c r="E29" s="193">
        <v>0</v>
      </c>
      <c r="F29" s="194">
        <v>417</v>
      </c>
      <c r="G29" s="219">
        <v>31.074380165289256</v>
      </c>
      <c r="H29" s="220">
        <v>605</v>
      </c>
      <c r="I29" s="34"/>
      <c r="J29" s="34"/>
      <c r="M29" s="59"/>
    </row>
    <row r="30" spans="1:17" ht="18" x14ac:dyDescent="0.25">
      <c r="A30" s="196" t="s">
        <v>25</v>
      </c>
      <c r="B30" s="197">
        <v>0</v>
      </c>
      <c r="C30" s="197">
        <v>0</v>
      </c>
      <c r="D30" s="197">
        <v>0</v>
      </c>
      <c r="E30" s="198">
        <v>0</v>
      </c>
      <c r="F30" s="221">
        <v>1785</v>
      </c>
      <c r="G30" s="222">
        <v>0</v>
      </c>
      <c r="H30" s="223">
        <v>1785</v>
      </c>
      <c r="I30" s="34"/>
      <c r="J30" s="34"/>
      <c r="M30" s="59"/>
    </row>
    <row r="31" spans="1:17" ht="18" x14ac:dyDescent="0.25">
      <c r="A31" s="164" t="s">
        <v>26</v>
      </c>
      <c r="B31" s="51">
        <v>30</v>
      </c>
      <c r="C31" s="51">
        <v>11</v>
      </c>
      <c r="D31" s="51">
        <v>0</v>
      </c>
      <c r="E31" s="193">
        <v>20</v>
      </c>
      <c r="F31" s="194">
        <v>30</v>
      </c>
      <c r="G31" s="219">
        <v>45.054945054945058</v>
      </c>
      <c r="H31" s="220">
        <v>91</v>
      </c>
      <c r="I31" s="34"/>
      <c r="J31" s="34"/>
      <c r="M31" s="59"/>
      <c r="P31" s="59"/>
      <c r="Q31" s="59"/>
    </row>
    <row r="32" spans="1:17" ht="18" x14ac:dyDescent="0.25">
      <c r="A32" s="164" t="s">
        <v>27</v>
      </c>
      <c r="B32" s="51">
        <v>21</v>
      </c>
      <c r="C32" s="51">
        <v>17</v>
      </c>
      <c r="D32" s="51">
        <v>0</v>
      </c>
      <c r="E32" s="193">
        <v>395</v>
      </c>
      <c r="F32" s="194">
        <v>0</v>
      </c>
      <c r="G32" s="219">
        <v>8.7759815242494223</v>
      </c>
      <c r="H32" s="220">
        <v>433</v>
      </c>
      <c r="I32" s="34"/>
      <c r="J32" s="34"/>
      <c r="M32" s="59"/>
    </row>
    <row r="33" spans="1:19" ht="18" x14ac:dyDescent="0.25">
      <c r="A33" s="164"/>
      <c r="B33" s="51"/>
      <c r="C33" s="51"/>
      <c r="D33" s="51"/>
      <c r="E33" s="193"/>
      <c r="F33" s="194"/>
      <c r="G33" s="219"/>
      <c r="H33" s="220"/>
      <c r="M33" s="59"/>
    </row>
    <row r="34" spans="1:19" ht="18" x14ac:dyDescent="0.25">
      <c r="A34" s="164" t="s">
        <v>28</v>
      </c>
      <c r="B34" s="51">
        <v>214</v>
      </c>
      <c r="C34" s="51">
        <v>154</v>
      </c>
      <c r="D34" s="51">
        <v>0</v>
      </c>
      <c r="E34" s="193">
        <v>437</v>
      </c>
      <c r="F34" s="194">
        <v>21</v>
      </c>
      <c r="G34" s="219">
        <v>44.552058111380141</v>
      </c>
      <c r="H34" s="220">
        <v>826</v>
      </c>
      <c r="M34" s="59"/>
    </row>
    <row r="35" spans="1:19" ht="18" x14ac:dyDescent="0.25">
      <c r="A35" s="164" t="s">
        <v>29</v>
      </c>
      <c r="B35" s="51">
        <v>56</v>
      </c>
      <c r="C35" s="51">
        <v>29</v>
      </c>
      <c r="D35" s="51">
        <v>0</v>
      </c>
      <c r="E35" s="193">
        <v>111</v>
      </c>
      <c r="F35" s="194">
        <v>359</v>
      </c>
      <c r="G35" s="219">
        <v>15.315315315315313</v>
      </c>
      <c r="H35" s="220">
        <v>555</v>
      </c>
      <c r="M35" s="59"/>
    </row>
    <row r="36" spans="1:19" ht="18" x14ac:dyDescent="0.25">
      <c r="A36" s="164" t="s">
        <v>30</v>
      </c>
      <c r="B36" s="51">
        <v>80</v>
      </c>
      <c r="C36" s="51">
        <v>0</v>
      </c>
      <c r="D36" s="51">
        <v>0</v>
      </c>
      <c r="E36" s="193">
        <v>84</v>
      </c>
      <c r="F36" s="194">
        <v>0</v>
      </c>
      <c r="G36" s="219">
        <v>48.780487804878049</v>
      </c>
      <c r="H36" s="220">
        <v>164</v>
      </c>
      <c r="M36" s="59"/>
    </row>
    <row r="37" spans="1:19" ht="18" x14ac:dyDescent="0.25">
      <c r="A37" s="164" t="s">
        <v>31</v>
      </c>
      <c r="B37" s="51">
        <v>43</v>
      </c>
      <c r="C37" s="51">
        <v>7</v>
      </c>
      <c r="D37" s="51">
        <v>14</v>
      </c>
      <c r="E37" s="193">
        <v>406</v>
      </c>
      <c r="F37" s="194">
        <v>0</v>
      </c>
      <c r="G37" s="219">
        <v>13.617021276595745</v>
      </c>
      <c r="H37" s="220">
        <v>470</v>
      </c>
      <c r="M37" s="59"/>
    </row>
    <row r="38" spans="1:19" ht="18" x14ac:dyDescent="0.25">
      <c r="A38" s="164"/>
      <c r="B38" s="51"/>
      <c r="C38" s="51"/>
      <c r="D38" s="51"/>
      <c r="E38" s="193"/>
      <c r="F38" s="194"/>
      <c r="G38" s="219"/>
      <c r="H38" s="220"/>
      <c r="M38" s="59"/>
    </row>
    <row r="39" spans="1:19" ht="18" x14ac:dyDescent="0.25">
      <c r="A39" s="164" t="s">
        <v>32</v>
      </c>
      <c r="B39" s="51">
        <v>170</v>
      </c>
      <c r="C39" s="51">
        <v>112</v>
      </c>
      <c r="D39" s="51">
        <v>14</v>
      </c>
      <c r="E39" s="193">
        <v>764</v>
      </c>
      <c r="F39" s="194">
        <v>25</v>
      </c>
      <c r="G39" s="219">
        <v>27.281105990783409</v>
      </c>
      <c r="H39" s="220">
        <v>1085</v>
      </c>
      <c r="M39" s="59"/>
    </row>
    <row r="40" spans="1:19" ht="18" x14ac:dyDescent="0.25">
      <c r="A40" s="164" t="s">
        <v>33</v>
      </c>
      <c r="B40" s="2">
        <v>77</v>
      </c>
      <c r="C40" s="2">
        <v>0</v>
      </c>
      <c r="D40" s="2">
        <v>0</v>
      </c>
      <c r="E40" s="195">
        <v>319</v>
      </c>
      <c r="F40" s="224">
        <v>0</v>
      </c>
      <c r="G40" s="219">
        <v>19.444444444444446</v>
      </c>
      <c r="H40" s="220">
        <v>396</v>
      </c>
      <c r="M40" s="59"/>
      <c r="Q40" s="59"/>
    </row>
    <row r="41" spans="1:19" ht="18" customHeight="1" x14ac:dyDescent="0.25">
      <c r="A41" s="164" t="s">
        <v>34</v>
      </c>
      <c r="B41" s="51">
        <v>60</v>
      </c>
      <c r="C41" s="51">
        <v>15</v>
      </c>
      <c r="D41" s="51">
        <v>0</v>
      </c>
      <c r="E41" s="193">
        <v>383</v>
      </c>
      <c r="F41" s="194">
        <v>0</v>
      </c>
      <c r="G41" s="219">
        <v>16.375545851528383</v>
      </c>
      <c r="H41" s="220">
        <v>458</v>
      </c>
      <c r="M41" s="59"/>
    </row>
    <row r="42" spans="1:19" ht="18" x14ac:dyDescent="0.25">
      <c r="A42" s="164" t="s">
        <v>35</v>
      </c>
      <c r="B42" s="51">
        <v>102</v>
      </c>
      <c r="C42" s="51">
        <v>38</v>
      </c>
      <c r="D42" s="51">
        <v>0</v>
      </c>
      <c r="E42" s="193">
        <v>556</v>
      </c>
      <c r="F42" s="194">
        <v>0</v>
      </c>
      <c r="G42" s="225">
        <v>20.114942528735632</v>
      </c>
      <c r="H42" s="226">
        <v>696</v>
      </c>
      <c r="M42" s="59"/>
    </row>
    <row r="43" spans="1:19" s="49" customFormat="1" ht="18.75" thickBot="1" x14ac:dyDescent="0.3">
      <c r="A43" s="50" t="s">
        <v>36</v>
      </c>
      <c r="B43" s="227">
        <v>2386</v>
      </c>
      <c r="C43" s="227">
        <v>842</v>
      </c>
      <c r="D43" s="227">
        <v>1068</v>
      </c>
      <c r="E43" s="228">
        <v>14617</v>
      </c>
      <c r="F43" s="229">
        <v>4671</v>
      </c>
      <c r="G43" s="230">
        <v>18.215739484396202</v>
      </c>
      <c r="H43" s="231">
        <v>23584</v>
      </c>
      <c r="I43" s="48"/>
      <c r="J43" s="48"/>
      <c r="K43" s="34"/>
      <c r="L43" s="34"/>
      <c r="M43" s="59"/>
      <c r="N43" s="34"/>
      <c r="O43" s="34"/>
      <c r="P43" s="34"/>
      <c r="Q43" s="34"/>
      <c r="R43" s="34"/>
      <c r="S43" s="34"/>
    </row>
    <row r="44" spans="1:19" x14ac:dyDescent="0.2">
      <c r="M44" s="59"/>
    </row>
    <row r="45" spans="1:19" ht="15" x14ac:dyDescent="0.25">
      <c r="A45" s="23" t="s">
        <v>47</v>
      </c>
      <c r="L45" s="59"/>
      <c r="M45" s="59"/>
      <c r="P45" s="59"/>
      <c r="Q45" s="59"/>
      <c r="S45" s="49"/>
    </row>
    <row r="46" spans="1:19" x14ac:dyDescent="0.2">
      <c r="M46" s="59"/>
    </row>
    <row r="47" spans="1:19" x14ac:dyDescent="0.2">
      <c r="M47" s="59"/>
    </row>
    <row r="48" spans="1:19" ht="15" x14ac:dyDescent="0.25">
      <c r="M48" s="59"/>
      <c r="R48" s="49"/>
    </row>
    <row r="49" spans="11:17" x14ac:dyDescent="0.2">
      <c r="M49" s="59"/>
    </row>
    <row r="50" spans="11:17" ht="15" x14ac:dyDescent="0.25">
      <c r="K50" s="49"/>
      <c r="L50" s="49"/>
      <c r="M50" s="59"/>
      <c r="N50" s="49"/>
      <c r="O50" s="49"/>
      <c r="P50" s="49"/>
      <c r="Q50" s="4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showGridLines="0" topLeftCell="A28" workbookViewId="0">
      <selection activeCell="M7" sqref="M7"/>
    </sheetView>
  </sheetViews>
  <sheetFormatPr defaultRowHeight="15" x14ac:dyDescent="0.25"/>
  <cols>
    <col min="1" max="1" width="27.5703125" customWidth="1"/>
    <col min="9" max="9" width="9.140625" customWidth="1"/>
    <col min="10" max="10" width="9.85546875" style="114" customWidth="1"/>
    <col min="13" max="13" width="33.85546875" customWidth="1"/>
    <col min="16" max="17" width="9.140625" customWidth="1"/>
  </cols>
  <sheetData>
    <row r="1" spans="1:10" s="117" customFormat="1" ht="18" x14ac:dyDescent="0.25">
      <c r="A1" s="117" t="s">
        <v>37</v>
      </c>
      <c r="J1" s="21"/>
    </row>
    <row r="3" spans="1:10" ht="15" customHeight="1" x14ac:dyDescent="0.25">
      <c r="A3" s="234" t="s">
        <v>1</v>
      </c>
      <c r="B3" s="236" t="s">
        <v>38</v>
      </c>
      <c r="C3" s="237"/>
      <c r="D3" s="237"/>
      <c r="E3" s="237"/>
      <c r="F3" s="237"/>
      <c r="G3" s="237"/>
      <c r="H3" s="237"/>
      <c r="I3" s="238"/>
      <c r="J3" s="239" t="s">
        <v>2</v>
      </c>
    </row>
    <row r="4" spans="1:10" ht="25.5" x14ac:dyDescent="0.25">
      <c r="A4" s="235"/>
      <c r="B4" s="106" t="s">
        <v>39</v>
      </c>
      <c r="C4" s="107" t="s">
        <v>40</v>
      </c>
      <c r="D4" s="107" t="s">
        <v>41</v>
      </c>
      <c r="E4" s="107" t="s">
        <v>42</v>
      </c>
      <c r="F4" s="107" t="s">
        <v>43</v>
      </c>
      <c r="G4" s="107" t="s">
        <v>44</v>
      </c>
      <c r="H4" s="107" t="s">
        <v>45</v>
      </c>
      <c r="I4" s="108" t="s">
        <v>46</v>
      </c>
      <c r="J4" s="240"/>
    </row>
    <row r="5" spans="1:10" x14ac:dyDescent="0.25">
      <c r="A5" s="88" t="s">
        <v>4</v>
      </c>
      <c r="B5" s="89">
        <v>11</v>
      </c>
      <c r="C5" s="109">
        <v>41</v>
      </c>
      <c r="D5" s="109">
        <v>197</v>
      </c>
      <c r="E5" s="109">
        <v>96</v>
      </c>
      <c r="F5" s="109">
        <v>127</v>
      </c>
      <c r="G5" s="109">
        <v>89</v>
      </c>
      <c r="H5" s="109">
        <v>81</v>
      </c>
      <c r="I5" s="110">
        <v>0</v>
      </c>
      <c r="J5" s="115">
        <v>642</v>
      </c>
    </row>
    <row r="6" spans="1:10" x14ac:dyDescent="0.25">
      <c r="A6" s="88" t="s">
        <v>5</v>
      </c>
      <c r="B6" s="89">
        <v>8</v>
      </c>
      <c r="C6" s="109">
        <v>67</v>
      </c>
      <c r="D6" s="109">
        <v>234</v>
      </c>
      <c r="E6" s="109">
        <v>110</v>
      </c>
      <c r="F6" s="109">
        <v>81</v>
      </c>
      <c r="G6" s="109">
        <v>80</v>
      </c>
      <c r="H6" s="109">
        <v>50</v>
      </c>
      <c r="I6" s="110">
        <v>0</v>
      </c>
      <c r="J6" s="115">
        <v>630</v>
      </c>
    </row>
    <row r="7" spans="1:10" x14ac:dyDescent="0.25">
      <c r="A7" s="88" t="s">
        <v>6</v>
      </c>
      <c r="B7" s="89">
        <v>0</v>
      </c>
      <c r="C7" s="109">
        <v>25</v>
      </c>
      <c r="D7" s="109">
        <v>87</v>
      </c>
      <c r="E7" s="109">
        <v>40</v>
      </c>
      <c r="F7" s="109">
        <v>57</v>
      </c>
      <c r="G7" s="109">
        <v>30</v>
      </c>
      <c r="H7" s="109">
        <v>20</v>
      </c>
      <c r="I7" s="110">
        <v>0</v>
      </c>
      <c r="J7" s="115">
        <v>262</v>
      </c>
    </row>
    <row r="8" spans="1:10" x14ac:dyDescent="0.25">
      <c r="A8" s="88" t="s">
        <v>7</v>
      </c>
      <c r="B8" s="89">
        <v>0</v>
      </c>
      <c r="C8" s="109">
        <v>17</v>
      </c>
      <c r="D8" s="109">
        <v>69</v>
      </c>
      <c r="E8" s="109">
        <v>31</v>
      </c>
      <c r="F8" s="109">
        <v>29</v>
      </c>
      <c r="G8" s="109">
        <v>20</v>
      </c>
      <c r="H8" s="109">
        <v>21</v>
      </c>
      <c r="I8" s="110">
        <v>0</v>
      </c>
      <c r="J8" s="115">
        <v>189</v>
      </c>
    </row>
    <row r="9" spans="1:10" x14ac:dyDescent="0.25">
      <c r="A9" s="88"/>
      <c r="B9" s="89"/>
      <c r="C9" s="109"/>
      <c r="D9" s="109"/>
      <c r="E9" s="109"/>
      <c r="F9" s="109"/>
      <c r="G9" s="109"/>
      <c r="H9" s="109"/>
      <c r="I9" s="110"/>
      <c r="J9" s="115"/>
    </row>
    <row r="10" spans="1:10" x14ac:dyDescent="0.25">
      <c r="A10" s="88" t="s">
        <v>8</v>
      </c>
      <c r="B10" s="89">
        <v>6</v>
      </c>
      <c r="C10" s="109">
        <v>107</v>
      </c>
      <c r="D10" s="109">
        <v>463</v>
      </c>
      <c r="E10" s="109">
        <v>155</v>
      </c>
      <c r="F10" s="109">
        <v>228</v>
      </c>
      <c r="G10" s="109">
        <v>210</v>
      </c>
      <c r="H10" s="109">
        <v>121</v>
      </c>
      <c r="I10" s="110">
        <v>0</v>
      </c>
      <c r="J10" s="115">
        <v>1290</v>
      </c>
    </row>
    <row r="11" spans="1:10" x14ac:dyDescent="0.25">
      <c r="A11" s="88" t="s">
        <v>9</v>
      </c>
      <c r="B11" s="89">
        <v>0</v>
      </c>
      <c r="C11" s="109">
        <v>23</v>
      </c>
      <c r="D11" s="109">
        <v>59</v>
      </c>
      <c r="E11" s="109">
        <v>32</v>
      </c>
      <c r="F11" s="109">
        <v>33</v>
      </c>
      <c r="G11" s="109">
        <v>17</v>
      </c>
      <c r="H11" s="109">
        <v>10</v>
      </c>
      <c r="I11" s="110">
        <v>0</v>
      </c>
      <c r="J11" s="115">
        <v>174</v>
      </c>
    </row>
    <row r="12" spans="1:10" x14ac:dyDescent="0.25">
      <c r="A12" s="88" t="s">
        <v>10</v>
      </c>
      <c r="B12" s="89">
        <v>30</v>
      </c>
      <c r="C12" s="109">
        <v>49</v>
      </c>
      <c r="D12" s="109">
        <v>167</v>
      </c>
      <c r="E12" s="109">
        <v>67</v>
      </c>
      <c r="F12" s="109">
        <v>96</v>
      </c>
      <c r="G12" s="109">
        <v>75</v>
      </c>
      <c r="H12" s="109">
        <v>58</v>
      </c>
      <c r="I12" s="110">
        <v>0</v>
      </c>
      <c r="J12" s="115">
        <v>542</v>
      </c>
    </row>
    <row r="13" spans="1:10" x14ac:dyDescent="0.25">
      <c r="A13" s="88" t="s">
        <v>11</v>
      </c>
      <c r="B13" s="89">
        <v>45</v>
      </c>
      <c r="C13" s="109">
        <v>80</v>
      </c>
      <c r="D13" s="109">
        <v>233</v>
      </c>
      <c r="E13" s="109">
        <v>80</v>
      </c>
      <c r="F13" s="109">
        <v>82</v>
      </c>
      <c r="G13" s="109">
        <v>101</v>
      </c>
      <c r="H13" s="109">
        <v>51</v>
      </c>
      <c r="I13" s="110">
        <v>2</v>
      </c>
      <c r="J13" s="115">
        <v>674</v>
      </c>
    </row>
    <row r="14" spans="1:10" x14ac:dyDescent="0.25">
      <c r="A14" s="88"/>
      <c r="B14" s="89"/>
      <c r="C14" s="109"/>
      <c r="D14" s="109"/>
      <c r="E14" s="109"/>
      <c r="F14" s="109"/>
      <c r="G14" s="109"/>
      <c r="H14" s="109"/>
      <c r="I14" s="110"/>
      <c r="J14" s="115"/>
    </row>
    <row r="15" spans="1:10" x14ac:dyDescent="0.25">
      <c r="A15" s="88" t="s">
        <v>12</v>
      </c>
      <c r="B15" s="89">
        <v>5</v>
      </c>
      <c r="C15" s="109">
        <v>15</v>
      </c>
      <c r="D15" s="109">
        <v>118</v>
      </c>
      <c r="E15" s="109">
        <v>58</v>
      </c>
      <c r="F15" s="109">
        <v>60</v>
      </c>
      <c r="G15" s="109">
        <v>50</v>
      </c>
      <c r="H15" s="109">
        <v>35</v>
      </c>
      <c r="I15" s="110">
        <v>1</v>
      </c>
      <c r="J15" s="115">
        <v>338</v>
      </c>
    </row>
    <row r="16" spans="1:10" x14ac:dyDescent="0.25">
      <c r="A16" s="88" t="s">
        <v>13</v>
      </c>
      <c r="B16" s="89">
        <v>6</v>
      </c>
      <c r="C16" s="109">
        <v>45</v>
      </c>
      <c r="D16" s="109">
        <v>110</v>
      </c>
      <c r="E16" s="109">
        <v>44</v>
      </c>
      <c r="F16" s="109">
        <v>32</v>
      </c>
      <c r="G16" s="109">
        <v>31</v>
      </c>
      <c r="H16" s="109">
        <v>27</v>
      </c>
      <c r="I16" s="110">
        <v>0</v>
      </c>
      <c r="J16" s="115">
        <v>295</v>
      </c>
    </row>
    <row r="17" spans="1:13" x14ac:dyDescent="0.25">
      <c r="A17" s="88" t="s">
        <v>14</v>
      </c>
      <c r="B17" s="89">
        <v>8</v>
      </c>
      <c r="C17" s="109">
        <v>21</v>
      </c>
      <c r="D17" s="109">
        <v>138</v>
      </c>
      <c r="E17" s="109">
        <v>64</v>
      </c>
      <c r="F17" s="109">
        <v>52</v>
      </c>
      <c r="G17" s="109">
        <v>45</v>
      </c>
      <c r="H17" s="109">
        <v>28</v>
      </c>
      <c r="I17" s="110">
        <v>0</v>
      </c>
      <c r="J17" s="115">
        <v>356</v>
      </c>
    </row>
    <row r="18" spans="1:13" x14ac:dyDescent="0.25">
      <c r="A18" s="88" t="s">
        <v>15</v>
      </c>
      <c r="B18" s="89">
        <v>13</v>
      </c>
      <c r="C18" s="109">
        <v>27</v>
      </c>
      <c r="D18" s="109">
        <v>81</v>
      </c>
      <c r="E18" s="109">
        <v>45</v>
      </c>
      <c r="F18" s="109">
        <v>33</v>
      </c>
      <c r="G18" s="109">
        <v>32</v>
      </c>
      <c r="H18" s="109">
        <v>20</v>
      </c>
      <c r="I18" s="110">
        <v>0</v>
      </c>
      <c r="J18" s="115">
        <v>251</v>
      </c>
    </row>
    <row r="19" spans="1:13" x14ac:dyDescent="0.25">
      <c r="A19" s="88"/>
      <c r="B19" s="89"/>
      <c r="C19" s="109"/>
      <c r="D19" s="109"/>
      <c r="E19" s="109"/>
      <c r="F19" s="109"/>
      <c r="G19" s="109"/>
      <c r="H19" s="109"/>
      <c r="I19" s="110"/>
      <c r="J19" s="115"/>
    </row>
    <row r="20" spans="1:13" x14ac:dyDescent="0.25">
      <c r="A20" s="88" t="s">
        <v>16</v>
      </c>
      <c r="B20" s="89">
        <v>14</v>
      </c>
      <c r="C20" s="109">
        <v>42</v>
      </c>
      <c r="D20" s="109">
        <v>150</v>
      </c>
      <c r="E20" s="109">
        <v>62</v>
      </c>
      <c r="F20" s="109">
        <v>60</v>
      </c>
      <c r="G20" s="109">
        <v>58</v>
      </c>
      <c r="H20" s="109">
        <v>50</v>
      </c>
      <c r="I20" s="110">
        <v>0</v>
      </c>
      <c r="J20" s="115">
        <v>436</v>
      </c>
    </row>
    <row r="21" spans="1:13" x14ac:dyDescent="0.25">
      <c r="A21" s="88" t="s">
        <v>17</v>
      </c>
      <c r="B21" s="89">
        <v>0</v>
      </c>
      <c r="C21" s="109">
        <v>10</v>
      </c>
      <c r="D21" s="109">
        <v>234</v>
      </c>
      <c r="E21" s="109">
        <v>98</v>
      </c>
      <c r="F21" s="109">
        <v>126</v>
      </c>
      <c r="G21" s="109">
        <v>107</v>
      </c>
      <c r="H21" s="109">
        <v>52</v>
      </c>
      <c r="I21" s="110">
        <v>0</v>
      </c>
      <c r="J21" s="115">
        <v>629</v>
      </c>
      <c r="M21" s="81"/>
    </row>
    <row r="22" spans="1:13" x14ac:dyDescent="0.25">
      <c r="A22" s="88" t="s">
        <v>18</v>
      </c>
      <c r="B22" s="89">
        <v>15</v>
      </c>
      <c r="C22" s="109">
        <v>79</v>
      </c>
      <c r="D22" s="109">
        <v>394</v>
      </c>
      <c r="E22" s="109">
        <v>150</v>
      </c>
      <c r="F22" s="109">
        <v>267</v>
      </c>
      <c r="G22" s="109">
        <v>266</v>
      </c>
      <c r="H22" s="109">
        <v>117</v>
      </c>
      <c r="I22" s="110">
        <v>0</v>
      </c>
      <c r="J22" s="115">
        <v>1288</v>
      </c>
    </row>
    <row r="23" spans="1:13" x14ac:dyDescent="0.25">
      <c r="A23" s="88" t="s">
        <v>19</v>
      </c>
      <c r="B23" s="89">
        <v>27</v>
      </c>
      <c r="C23" s="109">
        <v>47</v>
      </c>
      <c r="D23" s="109">
        <v>233</v>
      </c>
      <c r="E23" s="109">
        <v>95</v>
      </c>
      <c r="F23" s="109">
        <v>96</v>
      </c>
      <c r="G23" s="109">
        <v>66</v>
      </c>
      <c r="H23" s="109">
        <v>50</v>
      </c>
      <c r="I23" s="110">
        <v>0</v>
      </c>
      <c r="J23" s="115">
        <v>614</v>
      </c>
    </row>
    <row r="24" spans="1:13" x14ac:dyDescent="0.25">
      <c r="A24" s="88"/>
      <c r="B24" s="89"/>
      <c r="C24" s="109"/>
      <c r="D24" s="109"/>
      <c r="E24" s="109"/>
      <c r="F24" s="109"/>
      <c r="G24" s="109"/>
      <c r="H24" s="109"/>
      <c r="I24" s="110"/>
      <c r="J24" s="115"/>
    </row>
    <row r="25" spans="1:13" x14ac:dyDescent="0.25">
      <c r="A25" s="88" t="s">
        <v>20</v>
      </c>
      <c r="B25" s="89">
        <v>9</v>
      </c>
      <c r="C25" s="109">
        <v>34</v>
      </c>
      <c r="D25" s="109">
        <v>100</v>
      </c>
      <c r="E25" s="109">
        <v>40</v>
      </c>
      <c r="F25" s="109">
        <v>43</v>
      </c>
      <c r="G25" s="109">
        <v>45</v>
      </c>
      <c r="H25" s="109">
        <v>26</v>
      </c>
      <c r="I25" s="110">
        <v>0</v>
      </c>
      <c r="J25" s="115">
        <v>297</v>
      </c>
    </row>
    <row r="26" spans="1:13" x14ac:dyDescent="0.25">
      <c r="A26" s="88" t="s">
        <v>21</v>
      </c>
      <c r="B26" s="89">
        <v>9</v>
      </c>
      <c r="C26" s="109">
        <v>28</v>
      </c>
      <c r="D26" s="109">
        <v>106</v>
      </c>
      <c r="E26" s="109">
        <v>43</v>
      </c>
      <c r="F26" s="109">
        <v>41</v>
      </c>
      <c r="G26" s="109">
        <v>37</v>
      </c>
      <c r="H26" s="109">
        <v>12</v>
      </c>
      <c r="I26" s="110">
        <v>0</v>
      </c>
      <c r="J26" s="115">
        <v>276</v>
      </c>
    </row>
    <row r="27" spans="1:13" x14ac:dyDescent="0.25">
      <c r="A27" s="88" t="s">
        <v>22</v>
      </c>
      <c r="B27" s="89">
        <v>0</v>
      </c>
      <c r="C27" s="109">
        <v>25</v>
      </c>
      <c r="D27" s="109">
        <v>97</v>
      </c>
      <c r="E27" s="109">
        <v>47</v>
      </c>
      <c r="F27" s="109">
        <v>38</v>
      </c>
      <c r="G27" s="109">
        <v>23</v>
      </c>
      <c r="H27" s="109">
        <v>24</v>
      </c>
      <c r="I27" s="110">
        <v>0</v>
      </c>
      <c r="J27" s="115">
        <v>254</v>
      </c>
    </row>
    <row r="28" spans="1:13" x14ac:dyDescent="0.25">
      <c r="A28" s="88" t="s">
        <v>23</v>
      </c>
      <c r="B28" s="89">
        <v>0</v>
      </c>
      <c r="C28" s="109">
        <v>7</v>
      </c>
      <c r="D28" s="109">
        <v>47</v>
      </c>
      <c r="E28" s="109">
        <v>15</v>
      </c>
      <c r="F28" s="109">
        <v>9</v>
      </c>
      <c r="G28" s="109">
        <v>12</v>
      </c>
      <c r="H28" s="109">
        <v>6</v>
      </c>
      <c r="I28" s="110">
        <v>0</v>
      </c>
      <c r="J28" s="115">
        <v>96</v>
      </c>
    </row>
    <row r="29" spans="1:13" x14ac:dyDescent="0.25">
      <c r="A29" s="88"/>
      <c r="B29" s="89"/>
      <c r="C29" s="109"/>
      <c r="D29" s="109"/>
      <c r="E29" s="109"/>
      <c r="F29" s="109"/>
      <c r="G29" s="109"/>
      <c r="H29" s="109"/>
      <c r="I29" s="110"/>
      <c r="J29" s="115"/>
    </row>
    <row r="30" spans="1:13" x14ac:dyDescent="0.25">
      <c r="A30" s="88" t="s">
        <v>24</v>
      </c>
      <c r="B30" s="89">
        <v>6</v>
      </c>
      <c r="C30" s="109">
        <v>47</v>
      </c>
      <c r="D30" s="109">
        <v>107</v>
      </c>
      <c r="E30" s="109">
        <v>61</v>
      </c>
      <c r="F30" s="109">
        <v>52</v>
      </c>
      <c r="G30" s="109">
        <v>42</v>
      </c>
      <c r="H30" s="109">
        <v>26</v>
      </c>
      <c r="I30" s="110">
        <v>0</v>
      </c>
      <c r="J30" s="115">
        <v>341</v>
      </c>
    </row>
    <row r="31" spans="1:13" x14ac:dyDescent="0.25">
      <c r="A31" s="88" t="s">
        <v>25</v>
      </c>
      <c r="B31" s="89">
        <v>54</v>
      </c>
      <c r="C31" s="109">
        <v>113</v>
      </c>
      <c r="D31" s="109">
        <v>429</v>
      </c>
      <c r="E31" s="109">
        <v>129</v>
      </c>
      <c r="F31" s="109">
        <v>155</v>
      </c>
      <c r="G31" s="109">
        <v>130</v>
      </c>
      <c r="H31" s="109">
        <v>68</v>
      </c>
      <c r="I31" s="110">
        <v>0</v>
      </c>
      <c r="J31" s="115">
        <v>1078</v>
      </c>
    </row>
    <row r="32" spans="1:13" x14ac:dyDescent="0.25">
      <c r="A32" s="88" t="s">
        <v>26</v>
      </c>
      <c r="B32" s="89">
        <v>0</v>
      </c>
      <c r="C32" s="109">
        <v>5</v>
      </c>
      <c r="D32" s="109">
        <v>28</v>
      </c>
      <c r="E32" s="109">
        <v>9</v>
      </c>
      <c r="F32" s="109">
        <v>10</v>
      </c>
      <c r="G32" s="109">
        <v>5</v>
      </c>
      <c r="H32" s="109">
        <v>0</v>
      </c>
      <c r="I32" s="110">
        <v>0</v>
      </c>
      <c r="J32" s="115">
        <v>57</v>
      </c>
    </row>
    <row r="33" spans="1:10" x14ac:dyDescent="0.25">
      <c r="A33" s="88" t="s">
        <v>27</v>
      </c>
      <c r="B33" s="89">
        <v>0</v>
      </c>
      <c r="C33" s="109">
        <v>22</v>
      </c>
      <c r="D33" s="109">
        <v>91</v>
      </c>
      <c r="E33" s="109">
        <v>49</v>
      </c>
      <c r="F33" s="109">
        <v>39</v>
      </c>
      <c r="G33" s="109">
        <v>34</v>
      </c>
      <c r="H33" s="109">
        <v>22</v>
      </c>
      <c r="I33" s="110">
        <v>0</v>
      </c>
      <c r="J33" s="115">
        <v>257</v>
      </c>
    </row>
    <row r="34" spans="1:10" x14ac:dyDescent="0.25">
      <c r="A34" s="88"/>
      <c r="B34" s="89"/>
      <c r="C34" s="109"/>
      <c r="D34" s="109"/>
      <c r="E34" s="109"/>
      <c r="F34" s="109"/>
      <c r="G34" s="109"/>
      <c r="H34" s="109"/>
      <c r="I34" s="110"/>
      <c r="J34" s="115"/>
    </row>
    <row r="35" spans="1:10" x14ac:dyDescent="0.25">
      <c r="A35" s="88" t="s">
        <v>28</v>
      </c>
      <c r="B35" s="89">
        <v>12</v>
      </c>
      <c r="C35" s="109">
        <v>42</v>
      </c>
      <c r="D35" s="109">
        <v>148</v>
      </c>
      <c r="E35" s="109">
        <v>58</v>
      </c>
      <c r="F35" s="109">
        <v>86</v>
      </c>
      <c r="G35" s="109">
        <v>70</v>
      </c>
      <c r="H35" s="109">
        <v>45</v>
      </c>
      <c r="I35" s="110">
        <v>0</v>
      </c>
      <c r="J35" s="115">
        <v>461</v>
      </c>
    </row>
    <row r="36" spans="1:10" x14ac:dyDescent="0.25">
      <c r="A36" s="88" t="s">
        <v>29</v>
      </c>
      <c r="B36" s="89">
        <v>5</v>
      </c>
      <c r="C36" s="109">
        <v>30</v>
      </c>
      <c r="D36" s="109">
        <v>112</v>
      </c>
      <c r="E36" s="109">
        <v>41</v>
      </c>
      <c r="F36" s="109">
        <v>66</v>
      </c>
      <c r="G36" s="109">
        <v>39</v>
      </c>
      <c r="H36" s="109">
        <v>41</v>
      </c>
      <c r="I36" s="110">
        <v>0</v>
      </c>
      <c r="J36" s="115">
        <v>333</v>
      </c>
    </row>
    <row r="37" spans="1:10" x14ac:dyDescent="0.25">
      <c r="A37" s="88" t="s">
        <v>30</v>
      </c>
      <c r="B37" s="89">
        <v>7</v>
      </c>
      <c r="C37" s="109">
        <v>13</v>
      </c>
      <c r="D37" s="109">
        <v>45</v>
      </c>
      <c r="E37" s="109">
        <v>13</v>
      </c>
      <c r="F37" s="109">
        <v>10</v>
      </c>
      <c r="G37" s="109">
        <v>10</v>
      </c>
      <c r="H37" s="109">
        <v>5</v>
      </c>
      <c r="I37" s="110">
        <v>0</v>
      </c>
      <c r="J37" s="115">
        <v>100</v>
      </c>
    </row>
    <row r="38" spans="1:10" x14ac:dyDescent="0.25">
      <c r="A38" s="88" t="s">
        <v>31</v>
      </c>
      <c r="B38" s="89">
        <v>0</v>
      </c>
      <c r="C38" s="109">
        <v>10</v>
      </c>
      <c r="D38" s="109">
        <v>94</v>
      </c>
      <c r="E38" s="109">
        <v>43</v>
      </c>
      <c r="F38" s="109">
        <v>52</v>
      </c>
      <c r="G38" s="109">
        <v>48</v>
      </c>
      <c r="H38" s="109">
        <v>30</v>
      </c>
      <c r="I38" s="110">
        <v>1</v>
      </c>
      <c r="J38" s="115">
        <v>280</v>
      </c>
    </row>
    <row r="39" spans="1:10" x14ac:dyDescent="0.25">
      <c r="A39" s="88"/>
      <c r="B39" s="89"/>
      <c r="C39" s="109"/>
      <c r="D39" s="109"/>
      <c r="E39" s="109"/>
      <c r="F39" s="109"/>
      <c r="G39" s="109"/>
      <c r="H39" s="109"/>
      <c r="I39" s="110"/>
      <c r="J39" s="115"/>
    </row>
    <row r="40" spans="1:10" x14ac:dyDescent="0.25">
      <c r="A40" s="88" t="s">
        <v>32</v>
      </c>
      <c r="B40" s="89">
        <v>9</v>
      </c>
      <c r="C40" s="109">
        <v>32</v>
      </c>
      <c r="D40" s="109">
        <v>220</v>
      </c>
      <c r="E40" s="109">
        <v>91</v>
      </c>
      <c r="F40" s="109">
        <v>117</v>
      </c>
      <c r="G40" s="109">
        <v>109</v>
      </c>
      <c r="H40" s="109">
        <v>66</v>
      </c>
      <c r="I40" s="110">
        <v>0</v>
      </c>
      <c r="J40" s="115">
        <v>644</v>
      </c>
    </row>
    <row r="41" spans="1:10" x14ac:dyDescent="0.25">
      <c r="A41" s="88" t="s">
        <v>33</v>
      </c>
      <c r="B41" s="89">
        <v>0</v>
      </c>
      <c r="C41" s="109">
        <v>15</v>
      </c>
      <c r="D41" s="109">
        <v>79</v>
      </c>
      <c r="E41" s="109">
        <v>42</v>
      </c>
      <c r="F41" s="109">
        <v>46</v>
      </c>
      <c r="G41" s="109">
        <v>31</v>
      </c>
      <c r="H41" s="109">
        <v>21</v>
      </c>
      <c r="I41" s="110">
        <v>0</v>
      </c>
      <c r="J41" s="115">
        <v>237</v>
      </c>
    </row>
    <row r="42" spans="1:10" x14ac:dyDescent="0.25">
      <c r="A42" s="88" t="s">
        <v>34</v>
      </c>
      <c r="B42" s="89">
        <v>0</v>
      </c>
      <c r="C42" s="109">
        <v>28</v>
      </c>
      <c r="D42" s="109">
        <v>102</v>
      </c>
      <c r="E42" s="109">
        <v>38</v>
      </c>
      <c r="F42" s="109">
        <v>38</v>
      </c>
      <c r="G42" s="109">
        <v>42</v>
      </c>
      <c r="H42" s="109">
        <v>30</v>
      </c>
      <c r="I42" s="110">
        <v>0</v>
      </c>
      <c r="J42" s="115">
        <v>278</v>
      </c>
    </row>
    <row r="43" spans="1:10" x14ac:dyDescent="0.25">
      <c r="A43" s="88" t="s">
        <v>35</v>
      </c>
      <c r="B43" s="89">
        <v>5</v>
      </c>
      <c r="C43" s="109">
        <v>39</v>
      </c>
      <c r="D43" s="109">
        <v>142</v>
      </c>
      <c r="E43" s="109">
        <v>58</v>
      </c>
      <c r="F43" s="109">
        <v>59</v>
      </c>
      <c r="G43" s="109">
        <v>62</v>
      </c>
      <c r="H43" s="109">
        <v>30</v>
      </c>
      <c r="I43" s="110">
        <v>0</v>
      </c>
      <c r="J43" s="115">
        <v>394</v>
      </c>
    </row>
    <row r="44" spans="1:10" x14ac:dyDescent="0.25">
      <c r="A44" s="91" t="s">
        <v>36</v>
      </c>
      <c r="B44" s="92">
        <v>307</v>
      </c>
      <c r="C44" s="111">
        <v>1190</v>
      </c>
      <c r="D44" s="111">
        <v>4914</v>
      </c>
      <c r="E44" s="111">
        <v>2004</v>
      </c>
      <c r="F44" s="111">
        <v>2316</v>
      </c>
      <c r="G44" s="111">
        <v>2017</v>
      </c>
      <c r="H44" s="111">
        <v>1241</v>
      </c>
      <c r="I44" s="112">
        <v>4</v>
      </c>
      <c r="J44" s="116">
        <v>13993</v>
      </c>
    </row>
    <row r="45" spans="1:10" x14ac:dyDescent="0.25">
      <c r="J45" s="113"/>
    </row>
    <row r="46" spans="1:10" x14ac:dyDescent="0.25">
      <c r="A46" s="166" t="s">
        <v>47</v>
      </c>
    </row>
    <row r="48" spans="1:10" x14ac:dyDescent="0.25">
      <c r="J48" s="87"/>
    </row>
    <row r="49" spans="10:10" x14ac:dyDescent="0.25">
      <c r="J49" s="87"/>
    </row>
  </sheetData>
  <mergeCells count="3">
    <mergeCell ref="A3:A4"/>
    <mergeCell ref="B3:I3"/>
    <mergeCell ref="J3:J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showGridLines="0" zoomScaleNormal="100" workbookViewId="0">
      <selection activeCell="M9" sqref="M9"/>
    </sheetView>
  </sheetViews>
  <sheetFormatPr defaultRowHeight="15" x14ac:dyDescent="0.25"/>
  <cols>
    <col min="1" max="1" width="22.85546875" customWidth="1"/>
    <col min="2" max="2" width="11" customWidth="1"/>
    <col min="10" max="10" width="9.85546875" customWidth="1"/>
  </cols>
  <sheetData>
    <row r="1" spans="1:12" s="117" customFormat="1" ht="18" x14ac:dyDescent="0.25">
      <c r="A1" s="117" t="s">
        <v>48</v>
      </c>
    </row>
    <row r="3" spans="1:12" x14ac:dyDescent="0.25">
      <c r="A3" s="234" t="s">
        <v>1</v>
      </c>
      <c r="B3" s="237" t="s">
        <v>49</v>
      </c>
      <c r="C3" s="237"/>
      <c r="D3" s="237"/>
      <c r="E3" s="237"/>
      <c r="F3" s="237"/>
      <c r="G3" s="237"/>
      <c r="H3" s="237"/>
      <c r="I3" s="238"/>
      <c r="J3" s="239" t="s">
        <v>2</v>
      </c>
    </row>
    <row r="4" spans="1:12" ht="25.5" x14ac:dyDescent="0.25">
      <c r="A4" s="235"/>
      <c r="B4" s="107" t="s">
        <v>39</v>
      </c>
      <c r="C4" s="107" t="s">
        <v>40</v>
      </c>
      <c r="D4" s="107" t="s">
        <v>41</v>
      </c>
      <c r="E4" s="107" t="s">
        <v>42</v>
      </c>
      <c r="F4" s="107" t="s">
        <v>43</v>
      </c>
      <c r="G4" s="107" t="s">
        <v>44</v>
      </c>
      <c r="H4" s="107" t="s">
        <v>45</v>
      </c>
      <c r="I4" s="107" t="s">
        <v>46</v>
      </c>
      <c r="J4" s="240"/>
    </row>
    <row r="5" spans="1:12" x14ac:dyDescent="0.25">
      <c r="A5" s="88" t="s">
        <v>4</v>
      </c>
      <c r="B5" s="109">
        <v>5</v>
      </c>
      <c r="C5" s="93">
        <v>18</v>
      </c>
      <c r="D5" s="93">
        <v>113</v>
      </c>
      <c r="E5" s="93">
        <v>48</v>
      </c>
      <c r="F5" s="93">
        <v>68</v>
      </c>
      <c r="G5" s="93">
        <v>84</v>
      </c>
      <c r="H5" s="93">
        <v>80</v>
      </c>
      <c r="I5" s="93">
        <v>0</v>
      </c>
      <c r="J5" s="115">
        <v>414</v>
      </c>
    </row>
    <row r="6" spans="1:12" x14ac:dyDescent="0.25">
      <c r="A6" s="88" t="s">
        <v>5</v>
      </c>
      <c r="B6" s="109">
        <v>5</v>
      </c>
      <c r="C6" s="93">
        <v>38</v>
      </c>
      <c r="D6" s="93">
        <v>123</v>
      </c>
      <c r="E6" s="93">
        <v>63</v>
      </c>
      <c r="F6" s="93">
        <v>76</v>
      </c>
      <c r="G6" s="93">
        <v>52</v>
      </c>
      <c r="H6" s="93">
        <v>49</v>
      </c>
      <c r="I6" s="93">
        <v>0</v>
      </c>
      <c r="J6" s="115">
        <v>406</v>
      </c>
    </row>
    <row r="7" spans="1:12" x14ac:dyDescent="0.25">
      <c r="A7" s="88" t="s">
        <v>6</v>
      </c>
      <c r="B7" s="109">
        <v>5</v>
      </c>
      <c r="C7" s="93">
        <v>10</v>
      </c>
      <c r="D7" s="93">
        <v>75</v>
      </c>
      <c r="E7" s="93">
        <v>27</v>
      </c>
      <c r="F7" s="93">
        <v>37</v>
      </c>
      <c r="G7" s="93">
        <v>34</v>
      </c>
      <c r="H7" s="93">
        <v>30</v>
      </c>
      <c r="I7" s="93">
        <v>0</v>
      </c>
      <c r="J7" s="115">
        <v>218</v>
      </c>
    </row>
    <row r="8" spans="1:12" x14ac:dyDescent="0.25">
      <c r="A8" s="88" t="s">
        <v>7</v>
      </c>
      <c r="B8" s="109">
        <v>0</v>
      </c>
      <c r="C8" s="93">
        <v>7</v>
      </c>
      <c r="D8" s="93">
        <v>40</v>
      </c>
      <c r="E8" s="93">
        <v>17</v>
      </c>
      <c r="F8" s="93">
        <v>27</v>
      </c>
      <c r="G8" s="93">
        <v>20</v>
      </c>
      <c r="H8" s="93">
        <v>30</v>
      </c>
      <c r="I8" s="93">
        <v>0</v>
      </c>
      <c r="J8" s="115">
        <v>141</v>
      </c>
      <c r="L8" s="81"/>
    </row>
    <row r="9" spans="1:12" x14ac:dyDescent="0.25">
      <c r="A9" s="88"/>
      <c r="B9" s="109"/>
      <c r="C9" s="93"/>
      <c r="D9" s="93"/>
      <c r="E9" s="93"/>
      <c r="F9" s="93"/>
      <c r="G9" s="93"/>
      <c r="H9" s="93"/>
      <c r="I9" s="93"/>
      <c r="J9" s="115"/>
    </row>
    <row r="10" spans="1:12" x14ac:dyDescent="0.25">
      <c r="A10" s="88" t="s">
        <v>8</v>
      </c>
      <c r="B10" s="109">
        <v>5</v>
      </c>
      <c r="C10" s="93">
        <v>60</v>
      </c>
      <c r="D10" s="93">
        <v>276</v>
      </c>
      <c r="E10" s="93">
        <v>127</v>
      </c>
      <c r="F10" s="93">
        <v>166</v>
      </c>
      <c r="G10" s="93">
        <v>143</v>
      </c>
      <c r="H10" s="93">
        <v>120</v>
      </c>
      <c r="I10" s="93">
        <v>0</v>
      </c>
      <c r="J10" s="115">
        <v>894</v>
      </c>
    </row>
    <row r="11" spans="1:12" x14ac:dyDescent="0.25">
      <c r="A11" s="88" t="s">
        <v>9</v>
      </c>
      <c r="B11" s="109">
        <v>0</v>
      </c>
      <c r="C11" s="93">
        <v>8</v>
      </c>
      <c r="D11" s="93">
        <v>35</v>
      </c>
      <c r="E11" s="93">
        <v>14</v>
      </c>
      <c r="F11" s="93">
        <v>13</v>
      </c>
      <c r="G11" s="93">
        <v>18</v>
      </c>
      <c r="H11" s="93">
        <v>10</v>
      </c>
      <c r="I11" s="93">
        <v>0</v>
      </c>
      <c r="J11" s="115">
        <v>98</v>
      </c>
    </row>
    <row r="12" spans="1:12" x14ac:dyDescent="0.25">
      <c r="A12" s="88" t="s">
        <v>10</v>
      </c>
      <c r="B12" s="109">
        <v>9</v>
      </c>
      <c r="C12" s="93">
        <v>25</v>
      </c>
      <c r="D12" s="93">
        <v>103</v>
      </c>
      <c r="E12" s="93">
        <v>60</v>
      </c>
      <c r="F12" s="93">
        <v>63</v>
      </c>
      <c r="G12" s="93">
        <v>63</v>
      </c>
      <c r="H12" s="93">
        <v>35</v>
      </c>
      <c r="I12" s="93">
        <v>0</v>
      </c>
      <c r="J12" s="115">
        <v>358</v>
      </c>
    </row>
    <row r="13" spans="1:12" x14ac:dyDescent="0.25">
      <c r="A13" s="88" t="s">
        <v>11</v>
      </c>
      <c r="B13" s="109">
        <v>12</v>
      </c>
      <c r="C13" s="93">
        <v>42</v>
      </c>
      <c r="D13" s="93">
        <v>117</v>
      </c>
      <c r="E13" s="93">
        <v>59</v>
      </c>
      <c r="F13" s="93">
        <v>69</v>
      </c>
      <c r="G13" s="93">
        <v>73</v>
      </c>
      <c r="H13" s="93">
        <v>54</v>
      </c>
      <c r="I13" s="93">
        <v>0</v>
      </c>
      <c r="J13" s="115">
        <v>426</v>
      </c>
    </row>
    <row r="14" spans="1:12" x14ac:dyDescent="0.25">
      <c r="A14" s="88"/>
      <c r="B14" s="109"/>
      <c r="C14" s="93"/>
      <c r="D14" s="93"/>
      <c r="E14" s="93"/>
      <c r="F14" s="93"/>
      <c r="G14" s="93"/>
      <c r="H14" s="93"/>
      <c r="I14" s="93"/>
      <c r="J14" s="115"/>
    </row>
    <row r="15" spans="1:12" x14ac:dyDescent="0.25">
      <c r="A15" s="88" t="s">
        <v>12</v>
      </c>
      <c r="B15" s="109">
        <v>5</v>
      </c>
      <c r="C15" s="93">
        <v>5</v>
      </c>
      <c r="D15" s="93">
        <v>61</v>
      </c>
      <c r="E15" s="93">
        <v>33</v>
      </c>
      <c r="F15" s="93">
        <v>50</v>
      </c>
      <c r="G15" s="93">
        <v>43</v>
      </c>
      <c r="H15" s="93">
        <v>31</v>
      </c>
      <c r="I15" s="93">
        <v>0</v>
      </c>
      <c r="J15" s="115">
        <v>228</v>
      </c>
    </row>
    <row r="16" spans="1:12" x14ac:dyDescent="0.25">
      <c r="A16" s="88" t="s">
        <v>13</v>
      </c>
      <c r="B16" s="109">
        <v>6</v>
      </c>
      <c r="C16" s="93">
        <v>18</v>
      </c>
      <c r="D16" s="93">
        <v>60</v>
      </c>
      <c r="E16" s="93">
        <v>26</v>
      </c>
      <c r="F16" s="93">
        <v>34</v>
      </c>
      <c r="G16" s="93">
        <v>18</v>
      </c>
      <c r="H16" s="93">
        <v>19</v>
      </c>
      <c r="I16" s="93">
        <v>0</v>
      </c>
      <c r="J16" s="115">
        <v>181</v>
      </c>
    </row>
    <row r="17" spans="1:10" x14ac:dyDescent="0.25">
      <c r="A17" s="88" t="s">
        <v>14</v>
      </c>
      <c r="B17" s="109">
        <v>5</v>
      </c>
      <c r="C17" s="93">
        <v>11</v>
      </c>
      <c r="D17" s="93">
        <v>85</v>
      </c>
      <c r="E17" s="93">
        <v>44</v>
      </c>
      <c r="F17" s="93">
        <v>45</v>
      </c>
      <c r="G17" s="93">
        <v>45</v>
      </c>
      <c r="H17" s="93">
        <v>38</v>
      </c>
      <c r="I17" s="93">
        <v>0</v>
      </c>
      <c r="J17" s="115">
        <v>273</v>
      </c>
    </row>
    <row r="18" spans="1:10" x14ac:dyDescent="0.25">
      <c r="A18" s="88" t="s">
        <v>15</v>
      </c>
      <c r="B18" s="109">
        <v>12</v>
      </c>
      <c r="C18" s="93">
        <v>14</v>
      </c>
      <c r="D18" s="93">
        <v>49</v>
      </c>
      <c r="E18" s="93">
        <v>22</v>
      </c>
      <c r="F18" s="93">
        <v>26</v>
      </c>
      <c r="G18" s="93">
        <v>30</v>
      </c>
      <c r="H18" s="93">
        <v>29</v>
      </c>
      <c r="I18" s="93">
        <v>0</v>
      </c>
      <c r="J18" s="115">
        <v>182</v>
      </c>
    </row>
    <row r="19" spans="1:10" x14ac:dyDescent="0.25">
      <c r="A19" s="88"/>
      <c r="B19" s="109"/>
      <c r="C19" s="93"/>
      <c r="D19" s="93"/>
      <c r="E19" s="93"/>
      <c r="F19" s="93"/>
      <c r="G19" s="93"/>
      <c r="H19" s="93"/>
      <c r="I19" s="93"/>
      <c r="J19" s="115"/>
    </row>
    <row r="20" spans="1:10" x14ac:dyDescent="0.25">
      <c r="A20" s="88" t="s">
        <v>16</v>
      </c>
      <c r="B20" s="109">
        <v>0</v>
      </c>
      <c r="C20" s="93">
        <v>20</v>
      </c>
      <c r="D20" s="93">
        <v>82</v>
      </c>
      <c r="E20" s="93">
        <v>39</v>
      </c>
      <c r="F20" s="93">
        <v>47</v>
      </c>
      <c r="G20" s="93">
        <v>34</v>
      </c>
      <c r="H20" s="93">
        <v>32</v>
      </c>
      <c r="I20" s="93">
        <v>0</v>
      </c>
      <c r="J20" s="115">
        <v>255</v>
      </c>
    </row>
    <row r="21" spans="1:10" x14ac:dyDescent="0.25">
      <c r="A21" s="88" t="s">
        <v>17</v>
      </c>
      <c r="B21" s="109">
        <v>0</v>
      </c>
      <c r="C21" s="93">
        <v>5</v>
      </c>
      <c r="D21" s="93">
        <v>153</v>
      </c>
      <c r="E21" s="93">
        <v>88</v>
      </c>
      <c r="F21" s="93">
        <v>98</v>
      </c>
      <c r="G21" s="93">
        <v>95</v>
      </c>
      <c r="H21" s="93">
        <v>43</v>
      </c>
      <c r="I21" s="93">
        <v>0</v>
      </c>
      <c r="J21" s="115">
        <v>485</v>
      </c>
    </row>
    <row r="22" spans="1:10" x14ac:dyDescent="0.25">
      <c r="A22" s="88" t="s">
        <v>18</v>
      </c>
      <c r="B22" s="109">
        <v>9</v>
      </c>
      <c r="C22" s="93">
        <v>39</v>
      </c>
      <c r="D22" s="93">
        <v>230</v>
      </c>
      <c r="E22" s="93">
        <v>120</v>
      </c>
      <c r="F22" s="93">
        <v>183</v>
      </c>
      <c r="G22" s="93">
        <v>219</v>
      </c>
      <c r="H22" s="93">
        <v>83</v>
      </c>
      <c r="I22" s="93">
        <v>0</v>
      </c>
      <c r="J22" s="115">
        <v>883</v>
      </c>
    </row>
    <row r="23" spans="1:10" x14ac:dyDescent="0.25">
      <c r="A23" s="88" t="s">
        <v>19</v>
      </c>
      <c r="B23" s="109">
        <v>17</v>
      </c>
      <c r="C23" s="93">
        <v>21</v>
      </c>
      <c r="D23" s="93">
        <v>113</v>
      </c>
      <c r="E23" s="93">
        <v>79</v>
      </c>
      <c r="F23" s="93">
        <v>71</v>
      </c>
      <c r="G23" s="93">
        <v>64</v>
      </c>
      <c r="H23" s="93">
        <v>49</v>
      </c>
      <c r="I23" s="93">
        <v>0</v>
      </c>
      <c r="J23" s="115">
        <v>414</v>
      </c>
    </row>
    <row r="24" spans="1:10" x14ac:dyDescent="0.25">
      <c r="A24" s="88"/>
      <c r="B24" s="109"/>
      <c r="C24" s="93"/>
      <c r="D24" s="93"/>
      <c r="E24" s="93"/>
      <c r="F24" s="93"/>
      <c r="G24" s="93"/>
      <c r="H24" s="93"/>
      <c r="I24" s="93"/>
      <c r="J24" s="115"/>
    </row>
    <row r="25" spans="1:10" x14ac:dyDescent="0.25">
      <c r="A25" s="88" t="s">
        <v>20</v>
      </c>
      <c r="B25" s="109">
        <v>5</v>
      </c>
      <c r="C25" s="93">
        <v>19</v>
      </c>
      <c r="D25" s="93">
        <v>58</v>
      </c>
      <c r="E25" s="93">
        <v>29</v>
      </c>
      <c r="F25" s="93">
        <v>35</v>
      </c>
      <c r="G25" s="93">
        <v>35</v>
      </c>
      <c r="H25" s="93">
        <v>24</v>
      </c>
      <c r="I25" s="93">
        <v>0</v>
      </c>
      <c r="J25" s="115">
        <v>202</v>
      </c>
    </row>
    <row r="26" spans="1:10" x14ac:dyDescent="0.25">
      <c r="A26" s="88" t="s">
        <v>21</v>
      </c>
      <c r="B26" s="109">
        <v>0</v>
      </c>
      <c r="C26" s="93">
        <v>14</v>
      </c>
      <c r="D26" s="93">
        <v>58</v>
      </c>
      <c r="E26" s="93">
        <v>33</v>
      </c>
      <c r="F26" s="93">
        <v>31</v>
      </c>
      <c r="G26" s="93">
        <v>40</v>
      </c>
      <c r="H26" s="93">
        <v>13</v>
      </c>
      <c r="I26" s="93">
        <v>0</v>
      </c>
      <c r="J26" s="115">
        <v>190</v>
      </c>
    </row>
    <row r="27" spans="1:10" x14ac:dyDescent="0.25">
      <c r="A27" s="88" t="s">
        <v>22</v>
      </c>
      <c r="B27" s="109">
        <v>0</v>
      </c>
      <c r="C27" s="93">
        <v>9</v>
      </c>
      <c r="D27" s="93">
        <v>60</v>
      </c>
      <c r="E27" s="93">
        <v>33</v>
      </c>
      <c r="F27" s="93">
        <v>25</v>
      </c>
      <c r="G27" s="93">
        <v>25</v>
      </c>
      <c r="H27" s="93">
        <v>24</v>
      </c>
      <c r="I27" s="93">
        <v>0</v>
      </c>
      <c r="J27" s="115">
        <v>176</v>
      </c>
    </row>
    <row r="28" spans="1:10" x14ac:dyDescent="0.25">
      <c r="A28" s="88" t="s">
        <v>23</v>
      </c>
      <c r="B28" s="109">
        <v>0</v>
      </c>
      <c r="C28" s="93">
        <v>0</v>
      </c>
      <c r="D28" s="93">
        <v>8</v>
      </c>
      <c r="E28" s="93">
        <v>8</v>
      </c>
      <c r="F28" s="93">
        <v>20</v>
      </c>
      <c r="G28" s="93">
        <v>12</v>
      </c>
      <c r="H28" s="93">
        <v>8</v>
      </c>
      <c r="I28" s="93">
        <v>0</v>
      </c>
      <c r="J28" s="115">
        <v>56</v>
      </c>
    </row>
    <row r="29" spans="1:10" x14ac:dyDescent="0.25">
      <c r="A29" s="88"/>
      <c r="B29" s="109"/>
      <c r="C29" s="93"/>
      <c r="D29" s="93"/>
      <c r="E29" s="93"/>
      <c r="F29" s="93"/>
      <c r="G29" s="93"/>
      <c r="H29" s="93"/>
      <c r="I29" s="93"/>
      <c r="J29" s="115"/>
    </row>
    <row r="30" spans="1:10" x14ac:dyDescent="0.25">
      <c r="A30" s="88" t="s">
        <v>24</v>
      </c>
      <c r="B30" s="109">
        <v>5</v>
      </c>
      <c r="C30" s="93">
        <v>22</v>
      </c>
      <c r="D30" s="93">
        <v>85</v>
      </c>
      <c r="E30" s="93">
        <v>45</v>
      </c>
      <c r="F30" s="93">
        <v>55</v>
      </c>
      <c r="G30" s="93">
        <v>38</v>
      </c>
      <c r="H30" s="93">
        <v>17</v>
      </c>
      <c r="I30" s="93">
        <v>0</v>
      </c>
      <c r="J30" s="115">
        <v>264</v>
      </c>
    </row>
    <row r="31" spans="1:10" x14ac:dyDescent="0.25">
      <c r="A31" s="88" t="s">
        <v>25</v>
      </c>
      <c r="B31" s="109">
        <v>16</v>
      </c>
      <c r="C31" s="93">
        <v>52</v>
      </c>
      <c r="D31" s="93">
        <v>239</v>
      </c>
      <c r="E31" s="93">
        <v>96</v>
      </c>
      <c r="F31" s="93">
        <v>100</v>
      </c>
      <c r="G31" s="93">
        <v>112</v>
      </c>
      <c r="H31" s="93">
        <v>92</v>
      </c>
      <c r="I31" s="93">
        <v>0</v>
      </c>
      <c r="J31" s="115">
        <v>707</v>
      </c>
    </row>
    <row r="32" spans="1:10" x14ac:dyDescent="0.25">
      <c r="A32" s="88" t="s">
        <v>26</v>
      </c>
      <c r="B32" s="109">
        <v>0</v>
      </c>
      <c r="C32" s="93">
        <v>0</v>
      </c>
      <c r="D32" s="93">
        <v>16</v>
      </c>
      <c r="E32" s="93">
        <v>7</v>
      </c>
      <c r="F32" s="93">
        <v>6</v>
      </c>
      <c r="G32" s="93">
        <v>0</v>
      </c>
      <c r="H32" s="93">
        <v>0</v>
      </c>
      <c r="I32" s="93">
        <v>0</v>
      </c>
      <c r="J32" s="115">
        <v>34</v>
      </c>
    </row>
    <row r="33" spans="1:10" x14ac:dyDescent="0.25">
      <c r="A33" s="88" t="s">
        <v>27</v>
      </c>
      <c r="B33" s="109">
        <v>0</v>
      </c>
      <c r="C33" s="93">
        <v>12</v>
      </c>
      <c r="D33" s="93">
        <v>48</v>
      </c>
      <c r="E33" s="93">
        <v>35</v>
      </c>
      <c r="F33" s="93">
        <v>33</v>
      </c>
      <c r="G33" s="93">
        <v>29</v>
      </c>
      <c r="H33" s="93">
        <v>18</v>
      </c>
      <c r="I33" s="93">
        <v>0</v>
      </c>
      <c r="J33" s="115">
        <v>175</v>
      </c>
    </row>
    <row r="34" spans="1:10" x14ac:dyDescent="0.25">
      <c r="A34" s="88"/>
      <c r="B34" s="109"/>
      <c r="C34" s="93"/>
      <c r="D34" s="93"/>
      <c r="E34" s="93"/>
      <c r="F34" s="93"/>
      <c r="G34" s="93"/>
      <c r="H34" s="93"/>
      <c r="I34" s="93"/>
      <c r="J34" s="115"/>
    </row>
    <row r="35" spans="1:10" x14ac:dyDescent="0.25">
      <c r="A35" s="88" t="s">
        <v>28</v>
      </c>
      <c r="B35" s="109">
        <v>7</v>
      </c>
      <c r="C35" s="93">
        <v>17</v>
      </c>
      <c r="D35" s="93">
        <v>83</v>
      </c>
      <c r="E35" s="93">
        <v>58</v>
      </c>
      <c r="F35" s="93">
        <v>87</v>
      </c>
      <c r="G35" s="93">
        <v>58</v>
      </c>
      <c r="H35" s="93">
        <v>55</v>
      </c>
      <c r="I35" s="93">
        <v>0</v>
      </c>
      <c r="J35" s="115">
        <v>365</v>
      </c>
    </row>
    <row r="36" spans="1:10" x14ac:dyDescent="0.25">
      <c r="A36" s="88" t="s">
        <v>29</v>
      </c>
      <c r="B36" s="109">
        <v>6</v>
      </c>
      <c r="C36" s="93">
        <v>10</v>
      </c>
      <c r="D36" s="93">
        <v>66</v>
      </c>
      <c r="E36" s="93">
        <v>33</v>
      </c>
      <c r="F36" s="93">
        <v>38</v>
      </c>
      <c r="G36" s="93">
        <v>31</v>
      </c>
      <c r="H36" s="93">
        <v>38</v>
      </c>
      <c r="I36" s="93">
        <v>0</v>
      </c>
      <c r="J36" s="115">
        <v>222</v>
      </c>
    </row>
    <row r="37" spans="1:10" x14ac:dyDescent="0.25">
      <c r="A37" s="88" t="s">
        <v>30</v>
      </c>
      <c r="B37" s="109">
        <v>5</v>
      </c>
      <c r="C37" s="93">
        <v>7</v>
      </c>
      <c r="D37" s="93">
        <v>24</v>
      </c>
      <c r="E37" s="93">
        <v>10</v>
      </c>
      <c r="F37" s="93">
        <v>5</v>
      </c>
      <c r="G37" s="93">
        <v>6</v>
      </c>
      <c r="H37" s="93">
        <v>9</v>
      </c>
      <c r="I37" s="93">
        <v>0</v>
      </c>
      <c r="J37" s="115">
        <v>64</v>
      </c>
    </row>
    <row r="38" spans="1:10" x14ac:dyDescent="0.25">
      <c r="A38" s="88" t="s">
        <v>31</v>
      </c>
      <c r="B38" s="109">
        <v>0</v>
      </c>
      <c r="C38" s="93">
        <v>5</v>
      </c>
      <c r="D38" s="93">
        <v>50</v>
      </c>
      <c r="E38" s="93">
        <v>27</v>
      </c>
      <c r="F38" s="93">
        <v>38</v>
      </c>
      <c r="G38" s="93">
        <v>38</v>
      </c>
      <c r="H38" s="93">
        <v>28</v>
      </c>
      <c r="I38" s="93">
        <v>2</v>
      </c>
      <c r="J38" s="115">
        <v>190</v>
      </c>
    </row>
    <row r="39" spans="1:10" x14ac:dyDescent="0.25">
      <c r="A39" s="88"/>
      <c r="B39" s="109"/>
      <c r="C39" s="93"/>
      <c r="D39" s="93"/>
      <c r="E39" s="93"/>
      <c r="F39" s="93"/>
      <c r="G39" s="93"/>
      <c r="H39" s="93"/>
      <c r="I39" s="93"/>
      <c r="J39" s="115"/>
    </row>
    <row r="40" spans="1:10" x14ac:dyDescent="0.25">
      <c r="A40" s="88" t="s">
        <v>32</v>
      </c>
      <c r="B40" s="109">
        <v>5</v>
      </c>
      <c r="C40" s="93">
        <v>20</v>
      </c>
      <c r="D40" s="93">
        <v>127</v>
      </c>
      <c r="E40" s="93">
        <v>53</v>
      </c>
      <c r="F40" s="93">
        <v>92</v>
      </c>
      <c r="G40" s="93">
        <v>85</v>
      </c>
      <c r="H40" s="93">
        <v>62</v>
      </c>
      <c r="I40" s="93">
        <v>0</v>
      </c>
      <c r="J40" s="115">
        <v>441</v>
      </c>
    </row>
    <row r="41" spans="1:10" x14ac:dyDescent="0.25">
      <c r="A41" s="88" t="s">
        <v>33</v>
      </c>
      <c r="B41" s="109">
        <v>0</v>
      </c>
      <c r="C41" s="93">
        <v>14</v>
      </c>
      <c r="D41" s="93">
        <v>42</v>
      </c>
      <c r="E41" s="93">
        <v>24</v>
      </c>
      <c r="F41" s="93">
        <v>33</v>
      </c>
      <c r="G41" s="93">
        <v>22</v>
      </c>
      <c r="H41" s="93">
        <v>24</v>
      </c>
      <c r="I41" s="93">
        <v>0</v>
      </c>
      <c r="J41" s="115">
        <v>159</v>
      </c>
    </row>
    <row r="42" spans="1:10" x14ac:dyDescent="0.25">
      <c r="A42" s="88" t="s">
        <v>34</v>
      </c>
      <c r="B42" s="109">
        <v>0</v>
      </c>
      <c r="C42" s="93">
        <v>11</v>
      </c>
      <c r="D42" s="93">
        <v>55</v>
      </c>
      <c r="E42" s="93">
        <v>23</v>
      </c>
      <c r="F42" s="93">
        <v>27</v>
      </c>
      <c r="G42" s="93">
        <v>44</v>
      </c>
      <c r="H42" s="93">
        <v>20</v>
      </c>
      <c r="I42" s="93">
        <v>0</v>
      </c>
      <c r="J42" s="115">
        <v>180</v>
      </c>
    </row>
    <row r="43" spans="1:10" x14ac:dyDescent="0.25">
      <c r="A43" s="88" t="s">
        <v>35</v>
      </c>
      <c r="B43" s="109">
        <v>0</v>
      </c>
      <c r="C43" s="93">
        <v>27</v>
      </c>
      <c r="D43" s="93">
        <v>99</v>
      </c>
      <c r="E43" s="93">
        <v>57</v>
      </c>
      <c r="F43" s="93">
        <v>44</v>
      </c>
      <c r="G43" s="93">
        <v>35</v>
      </c>
      <c r="H43" s="93">
        <v>39</v>
      </c>
      <c r="I43" s="93">
        <v>0</v>
      </c>
      <c r="J43" s="115">
        <v>301</v>
      </c>
    </row>
    <row r="44" spans="1:10" x14ac:dyDescent="0.25">
      <c r="A44" s="91" t="s">
        <v>36</v>
      </c>
      <c r="B44" s="111">
        <v>143</v>
      </c>
      <c r="C44" s="111">
        <v>584</v>
      </c>
      <c r="D44" s="111">
        <v>2832</v>
      </c>
      <c r="E44" s="111">
        <v>1437</v>
      </c>
      <c r="F44" s="111">
        <v>1738</v>
      </c>
      <c r="G44" s="111">
        <v>1644</v>
      </c>
      <c r="H44" s="111">
        <v>1202</v>
      </c>
      <c r="I44" s="112">
        <v>2</v>
      </c>
      <c r="J44" s="116">
        <v>9582</v>
      </c>
    </row>
    <row r="46" spans="1:10" x14ac:dyDescent="0.25">
      <c r="A46" s="166" t="s">
        <v>47</v>
      </c>
    </row>
  </sheetData>
  <mergeCells count="3">
    <mergeCell ref="A3:A4"/>
    <mergeCell ref="B3:I3"/>
    <mergeCell ref="J3:J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7"/>
  <sheetViews>
    <sheetView showGridLines="0" topLeftCell="A31" zoomScale="65" zoomScaleNormal="65" workbookViewId="0">
      <selection activeCell="C49" sqref="C49:C50"/>
    </sheetView>
  </sheetViews>
  <sheetFormatPr defaultRowHeight="18" x14ac:dyDescent="0.25"/>
  <cols>
    <col min="1" max="1" width="30.5703125" style="5" customWidth="1"/>
    <col min="2" max="9" width="16.7109375" style="5" customWidth="1"/>
    <col min="10" max="10" width="18.140625" style="5" customWidth="1"/>
    <col min="11" max="11" width="23.42578125" style="5" customWidth="1"/>
    <col min="12" max="12" width="9.140625" style="5" customWidth="1"/>
    <col min="13" max="13" width="25.140625" style="5" customWidth="1"/>
    <col min="14" max="14" width="49.140625" style="5" customWidth="1"/>
    <col min="15" max="16384" width="9.140625" style="5"/>
  </cols>
  <sheetData>
    <row r="1" spans="1:17" x14ac:dyDescent="0.25">
      <c r="A1" s="4" t="s">
        <v>50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17" ht="18.75" thickBot="1" x14ac:dyDescent="0.3">
      <c r="A2" s="4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7" ht="21" customHeight="1" thickBot="1" x14ac:dyDescent="0.3">
      <c r="A3" s="241" t="s">
        <v>1</v>
      </c>
      <c r="B3" s="249" t="s">
        <v>51</v>
      </c>
      <c r="C3" s="250"/>
      <c r="D3" s="250"/>
      <c r="E3" s="251"/>
      <c r="F3" s="243" t="s">
        <v>52</v>
      </c>
      <c r="G3" s="243" t="s">
        <v>46</v>
      </c>
      <c r="H3" s="245" t="s">
        <v>53</v>
      </c>
      <c r="I3" s="247" t="s">
        <v>54</v>
      </c>
      <c r="J3" s="120"/>
      <c r="K3" s="120"/>
      <c r="L3" s="120"/>
      <c r="M3" s="120"/>
      <c r="N3" s="120"/>
      <c r="O3" s="120"/>
      <c r="P3" s="120"/>
      <c r="Q3" s="120"/>
    </row>
    <row r="4" spans="1:17" ht="54" x14ac:dyDescent="0.25">
      <c r="A4" s="242"/>
      <c r="B4" s="62" t="s">
        <v>55</v>
      </c>
      <c r="C4" s="233" t="s">
        <v>56</v>
      </c>
      <c r="D4" s="233" t="s">
        <v>57</v>
      </c>
      <c r="E4" s="130" t="s">
        <v>58</v>
      </c>
      <c r="F4" s="244"/>
      <c r="G4" s="244"/>
      <c r="H4" s="246"/>
      <c r="I4" s="248"/>
      <c r="J4" s="120"/>
      <c r="K4" s="120"/>
      <c r="L4" s="120"/>
      <c r="M4" s="120"/>
      <c r="N4" s="120"/>
      <c r="O4" s="120"/>
      <c r="P4" s="120"/>
      <c r="Q4" s="120"/>
    </row>
    <row r="5" spans="1:17" x14ac:dyDescent="0.25">
      <c r="A5" s="121" t="s">
        <v>4</v>
      </c>
      <c r="B5" s="213">
        <v>158</v>
      </c>
      <c r="C5" s="213">
        <v>45</v>
      </c>
      <c r="D5" s="213">
        <v>5</v>
      </c>
      <c r="E5" s="133">
        <v>209</v>
      </c>
      <c r="F5" s="213">
        <v>847</v>
      </c>
      <c r="G5" s="213">
        <v>0</v>
      </c>
      <c r="H5" s="214">
        <v>19.791666666666664</v>
      </c>
      <c r="I5" s="9">
        <v>1056</v>
      </c>
      <c r="J5" s="159"/>
      <c r="K5" s="13"/>
      <c r="L5" s="120"/>
      <c r="M5" s="120"/>
      <c r="N5" s="120"/>
      <c r="O5" s="120"/>
      <c r="P5" s="120"/>
      <c r="Q5" s="120"/>
    </row>
    <row r="6" spans="1:17" x14ac:dyDescent="0.25">
      <c r="A6" s="6" t="s">
        <v>5</v>
      </c>
      <c r="B6" s="213">
        <v>0</v>
      </c>
      <c r="C6" s="213">
        <v>34</v>
      </c>
      <c r="D6" s="213">
        <v>0</v>
      </c>
      <c r="E6" s="133">
        <v>34</v>
      </c>
      <c r="F6" s="213">
        <v>0</v>
      </c>
      <c r="G6" s="213">
        <v>1008</v>
      </c>
      <c r="H6" s="214">
        <v>3.262955854126679</v>
      </c>
      <c r="I6" s="9">
        <v>1042</v>
      </c>
      <c r="J6" s="159"/>
      <c r="K6" s="13"/>
      <c r="L6" s="120"/>
      <c r="M6" s="120"/>
      <c r="N6" s="120"/>
      <c r="O6" s="120"/>
      <c r="P6" s="120"/>
      <c r="Q6" s="123"/>
    </row>
    <row r="7" spans="1:17" x14ac:dyDescent="0.25">
      <c r="A7" s="6" t="s">
        <v>6</v>
      </c>
      <c r="B7" s="213">
        <v>79</v>
      </c>
      <c r="C7" s="213">
        <v>10</v>
      </c>
      <c r="D7" s="213">
        <v>23</v>
      </c>
      <c r="E7" s="133">
        <v>112</v>
      </c>
      <c r="F7" s="213">
        <v>364</v>
      </c>
      <c r="G7" s="213">
        <v>4</v>
      </c>
      <c r="H7" s="214">
        <v>23.333333333333332</v>
      </c>
      <c r="I7" s="9">
        <v>480</v>
      </c>
      <c r="J7" s="159"/>
      <c r="K7" s="120"/>
      <c r="L7" s="120"/>
      <c r="M7" s="120"/>
      <c r="N7" s="120"/>
      <c r="O7" s="120"/>
      <c r="P7" s="120"/>
      <c r="Q7" s="123"/>
    </row>
    <row r="8" spans="1:17" x14ac:dyDescent="0.25">
      <c r="A8" s="6" t="s">
        <v>7</v>
      </c>
      <c r="B8" s="213">
        <v>41</v>
      </c>
      <c r="C8" s="213">
        <v>16</v>
      </c>
      <c r="D8" s="213">
        <v>20</v>
      </c>
      <c r="E8" s="133">
        <v>77</v>
      </c>
      <c r="F8" s="213">
        <v>246</v>
      </c>
      <c r="G8" s="213">
        <v>7</v>
      </c>
      <c r="H8" s="214">
        <v>23.333333333333332</v>
      </c>
      <c r="I8" s="9">
        <v>330</v>
      </c>
      <c r="J8" s="159"/>
      <c r="K8" s="120"/>
      <c r="L8" s="120"/>
      <c r="M8" s="120"/>
      <c r="N8" s="120"/>
      <c r="O8" s="120"/>
      <c r="P8" s="120"/>
      <c r="Q8" s="123"/>
    </row>
    <row r="9" spans="1:17" x14ac:dyDescent="0.25">
      <c r="A9" s="6"/>
      <c r="B9" s="213"/>
      <c r="C9" s="213"/>
      <c r="D9" s="213"/>
      <c r="E9" s="133"/>
      <c r="F9" s="213"/>
      <c r="G9" s="213"/>
      <c r="H9" s="214"/>
      <c r="I9" s="9"/>
      <c r="J9" s="159"/>
      <c r="K9" s="120"/>
      <c r="L9" s="120"/>
      <c r="M9" s="120"/>
      <c r="N9" s="120"/>
      <c r="O9" s="120"/>
      <c r="P9" s="120"/>
      <c r="Q9" s="123"/>
    </row>
    <row r="10" spans="1:17" x14ac:dyDescent="0.25">
      <c r="A10" s="6" t="s">
        <v>8</v>
      </c>
      <c r="B10" s="213">
        <v>0</v>
      </c>
      <c r="C10" s="213">
        <v>0</v>
      </c>
      <c r="D10" s="213">
        <v>300</v>
      </c>
      <c r="E10" s="133">
        <v>300</v>
      </c>
      <c r="F10" s="215">
        <v>1866</v>
      </c>
      <c r="G10" s="213">
        <v>18</v>
      </c>
      <c r="H10" s="214">
        <v>13.736263736263737</v>
      </c>
      <c r="I10" s="9">
        <v>2184</v>
      </c>
      <c r="J10" s="159"/>
      <c r="K10" s="120"/>
      <c r="L10" s="120"/>
      <c r="M10" s="120"/>
      <c r="N10" s="120"/>
      <c r="O10" s="120"/>
      <c r="P10" s="120"/>
      <c r="Q10" s="120"/>
    </row>
    <row r="11" spans="1:17" x14ac:dyDescent="0.25">
      <c r="A11" s="6" t="s">
        <v>9</v>
      </c>
      <c r="B11" s="213">
        <v>0</v>
      </c>
      <c r="C11" s="213">
        <v>0</v>
      </c>
      <c r="D11" s="213">
        <v>60</v>
      </c>
      <c r="E11" s="133">
        <v>60</v>
      </c>
      <c r="F11" s="213">
        <v>212</v>
      </c>
      <c r="G11" s="213">
        <v>0</v>
      </c>
      <c r="H11" s="214">
        <v>22.058823529411764</v>
      </c>
      <c r="I11" s="9">
        <v>272</v>
      </c>
      <c r="J11" s="159"/>
      <c r="K11" s="120"/>
      <c r="L11" s="120"/>
      <c r="M11" s="123"/>
      <c r="N11" s="120"/>
      <c r="O11" s="120"/>
      <c r="P11" s="120"/>
      <c r="Q11" s="123"/>
    </row>
    <row r="12" spans="1:17" x14ac:dyDescent="0.25">
      <c r="A12" s="6" t="s">
        <v>10</v>
      </c>
      <c r="B12" s="213">
        <v>28</v>
      </c>
      <c r="C12" s="213">
        <v>0</v>
      </c>
      <c r="D12" s="213">
        <v>0</v>
      </c>
      <c r="E12" s="133">
        <v>29</v>
      </c>
      <c r="F12" s="213">
        <v>868</v>
      </c>
      <c r="G12" s="213">
        <v>3</v>
      </c>
      <c r="H12" s="214">
        <v>3.2222222222222223</v>
      </c>
      <c r="I12" s="9">
        <v>900</v>
      </c>
      <c r="J12" s="159"/>
      <c r="K12" s="120"/>
      <c r="L12" s="120"/>
      <c r="M12" s="120"/>
      <c r="N12" s="120"/>
      <c r="O12" s="120"/>
      <c r="P12" s="120"/>
      <c r="Q12" s="123"/>
    </row>
    <row r="13" spans="1:17" x14ac:dyDescent="0.25">
      <c r="A13" s="6" t="s">
        <v>11</v>
      </c>
      <c r="B13" s="213">
        <v>163</v>
      </c>
      <c r="C13" s="213">
        <v>51</v>
      </c>
      <c r="D13" s="213">
        <v>58</v>
      </c>
      <c r="E13" s="133">
        <v>272</v>
      </c>
      <c r="F13" s="213">
        <v>519</v>
      </c>
      <c r="G13" s="213">
        <v>310</v>
      </c>
      <c r="H13" s="214">
        <v>24.704813805631247</v>
      </c>
      <c r="I13" s="9">
        <v>1101</v>
      </c>
      <c r="J13" s="159"/>
      <c r="K13" s="120"/>
      <c r="L13" s="120"/>
      <c r="M13" s="120"/>
      <c r="N13" s="120"/>
      <c r="O13" s="120"/>
      <c r="P13" s="120"/>
      <c r="Q13" s="120"/>
    </row>
    <row r="14" spans="1:17" x14ac:dyDescent="0.25">
      <c r="A14" s="6"/>
      <c r="B14" s="213"/>
      <c r="C14" s="213"/>
      <c r="D14" s="213"/>
      <c r="E14" s="133"/>
      <c r="F14" s="213"/>
      <c r="G14" s="213"/>
      <c r="H14" s="214"/>
      <c r="I14" s="9"/>
      <c r="J14" s="159"/>
      <c r="K14" s="120"/>
      <c r="L14" s="120"/>
      <c r="M14" s="120"/>
      <c r="N14" s="120"/>
      <c r="O14" s="120"/>
      <c r="P14" s="120"/>
      <c r="Q14" s="123"/>
    </row>
    <row r="15" spans="1:17" x14ac:dyDescent="0.25">
      <c r="A15" s="6" t="s">
        <v>12</v>
      </c>
      <c r="B15" s="213">
        <v>24</v>
      </c>
      <c r="C15" s="213">
        <v>5</v>
      </c>
      <c r="D15" s="213">
        <v>0</v>
      </c>
      <c r="E15" s="133">
        <v>27</v>
      </c>
      <c r="F15" s="213">
        <v>539</v>
      </c>
      <c r="G15" s="213">
        <v>0</v>
      </c>
      <c r="H15" s="214">
        <v>4.7703180212014136</v>
      </c>
      <c r="I15" s="9">
        <v>566</v>
      </c>
      <c r="J15" s="159"/>
      <c r="K15" s="120"/>
      <c r="L15" s="120"/>
      <c r="M15" s="120"/>
      <c r="N15" s="120"/>
      <c r="O15" s="120"/>
      <c r="P15" s="120"/>
      <c r="Q15" s="123"/>
    </row>
    <row r="16" spans="1:17" x14ac:dyDescent="0.25">
      <c r="A16" s="6" t="s">
        <v>13</v>
      </c>
      <c r="B16" s="213">
        <v>131</v>
      </c>
      <c r="C16" s="213">
        <v>36</v>
      </c>
      <c r="D16" s="213">
        <v>12</v>
      </c>
      <c r="E16" s="133">
        <v>179</v>
      </c>
      <c r="F16" s="213">
        <v>297</v>
      </c>
      <c r="G16" s="213">
        <v>0</v>
      </c>
      <c r="H16" s="214">
        <v>37.605042016806721</v>
      </c>
      <c r="I16" s="9">
        <v>476</v>
      </c>
      <c r="J16" s="159"/>
      <c r="K16" s="120"/>
      <c r="L16" s="120"/>
      <c r="M16" s="120"/>
      <c r="N16" s="120"/>
      <c r="O16" s="120"/>
      <c r="P16" s="120"/>
      <c r="Q16" s="120"/>
    </row>
    <row r="17" spans="1:17" x14ac:dyDescent="0.25">
      <c r="A17" s="6" t="s">
        <v>14</v>
      </c>
      <c r="B17" s="213">
        <v>21</v>
      </c>
      <c r="C17" s="213">
        <v>19</v>
      </c>
      <c r="D17" s="213">
        <v>43</v>
      </c>
      <c r="E17" s="133">
        <v>83</v>
      </c>
      <c r="F17" s="213">
        <v>167</v>
      </c>
      <c r="G17" s="213">
        <v>379</v>
      </c>
      <c r="H17" s="214">
        <v>13.195548489666137</v>
      </c>
      <c r="I17" s="9">
        <v>629</v>
      </c>
      <c r="J17" s="159"/>
      <c r="K17" s="120"/>
      <c r="L17" s="120"/>
      <c r="M17" s="120"/>
      <c r="N17" s="120"/>
      <c r="O17" s="120"/>
      <c r="P17" s="120"/>
      <c r="Q17" s="120"/>
    </row>
    <row r="18" spans="1:17" x14ac:dyDescent="0.25">
      <c r="A18" s="6" t="s">
        <v>15</v>
      </c>
      <c r="B18" s="213">
        <v>69</v>
      </c>
      <c r="C18" s="213">
        <v>5</v>
      </c>
      <c r="D18" s="213">
        <v>5</v>
      </c>
      <c r="E18" s="133">
        <v>79</v>
      </c>
      <c r="F18" s="213">
        <v>354</v>
      </c>
      <c r="G18" s="213">
        <v>0</v>
      </c>
      <c r="H18" s="214">
        <v>18.244803695150118</v>
      </c>
      <c r="I18" s="9">
        <v>433</v>
      </c>
      <c r="J18" s="159"/>
      <c r="K18" s="120"/>
      <c r="L18" s="120"/>
      <c r="M18" s="120"/>
      <c r="N18" s="120"/>
      <c r="O18" s="120"/>
      <c r="P18" s="120"/>
      <c r="Q18" s="120"/>
    </row>
    <row r="19" spans="1:17" x14ac:dyDescent="0.25">
      <c r="A19" s="6"/>
      <c r="B19" s="213"/>
      <c r="C19" s="213"/>
      <c r="D19" s="213"/>
      <c r="E19" s="133"/>
      <c r="F19" s="213"/>
      <c r="G19" s="213"/>
      <c r="H19" s="214"/>
      <c r="I19" s="9"/>
      <c r="J19" s="159"/>
      <c r="K19" s="120"/>
      <c r="L19" s="120"/>
      <c r="M19" s="120"/>
      <c r="N19" s="120"/>
      <c r="O19" s="120"/>
      <c r="P19" s="120"/>
      <c r="Q19" s="120"/>
    </row>
    <row r="20" spans="1:17" x14ac:dyDescent="0.25">
      <c r="A20" s="6" t="s">
        <v>16</v>
      </c>
      <c r="B20" s="213">
        <v>121</v>
      </c>
      <c r="C20" s="213">
        <v>14</v>
      </c>
      <c r="D20" s="213">
        <v>45</v>
      </c>
      <c r="E20" s="133">
        <v>180</v>
      </c>
      <c r="F20" s="213">
        <v>474</v>
      </c>
      <c r="G20" s="213">
        <v>37</v>
      </c>
      <c r="H20" s="214">
        <v>26.049204052098407</v>
      </c>
      <c r="I20" s="9">
        <v>691</v>
      </c>
      <c r="J20" s="159"/>
      <c r="K20" s="120"/>
      <c r="L20" s="120"/>
      <c r="M20" s="120"/>
      <c r="N20" s="120"/>
      <c r="O20" s="120"/>
      <c r="P20" s="120"/>
      <c r="Q20" s="120"/>
    </row>
    <row r="21" spans="1:17" x14ac:dyDescent="0.25">
      <c r="A21" s="6" t="s">
        <v>17</v>
      </c>
      <c r="B21" s="213">
        <v>162</v>
      </c>
      <c r="C21" s="213">
        <v>71</v>
      </c>
      <c r="D21" s="213">
        <v>93</v>
      </c>
      <c r="E21" s="133">
        <v>326</v>
      </c>
      <c r="F21" s="213">
        <v>786</v>
      </c>
      <c r="G21" s="213">
        <v>2</v>
      </c>
      <c r="H21" s="214">
        <v>29.263913824057454</v>
      </c>
      <c r="I21" s="9">
        <v>1114</v>
      </c>
      <c r="J21" s="159"/>
      <c r="K21" s="120"/>
      <c r="L21" s="120"/>
      <c r="M21" s="120"/>
      <c r="N21" s="120"/>
      <c r="O21" s="120"/>
      <c r="P21" s="120"/>
      <c r="Q21" s="123"/>
    </row>
    <row r="22" spans="1:17" x14ac:dyDescent="0.25">
      <c r="A22" s="6" t="s">
        <v>18</v>
      </c>
      <c r="B22" s="213">
        <v>342</v>
      </c>
      <c r="C22" s="213">
        <v>44</v>
      </c>
      <c r="D22" s="213">
        <v>63</v>
      </c>
      <c r="E22" s="133">
        <v>449</v>
      </c>
      <c r="F22" s="215">
        <v>1575</v>
      </c>
      <c r="G22" s="213">
        <v>147</v>
      </c>
      <c r="H22" s="214">
        <v>20.681713496084754</v>
      </c>
      <c r="I22" s="9">
        <v>2171</v>
      </c>
      <c r="J22" s="159"/>
      <c r="K22" s="120"/>
      <c r="L22" s="120"/>
      <c r="M22" s="120"/>
      <c r="N22" s="120"/>
      <c r="O22" s="120"/>
      <c r="P22" s="120"/>
      <c r="Q22" s="123"/>
    </row>
    <row r="23" spans="1:17" x14ac:dyDescent="0.25">
      <c r="A23" s="6" t="s">
        <v>19</v>
      </c>
      <c r="B23" s="213">
        <v>0</v>
      </c>
      <c r="C23" s="213">
        <v>0</v>
      </c>
      <c r="D23" s="213">
        <v>228</v>
      </c>
      <c r="E23" s="133">
        <v>228</v>
      </c>
      <c r="F23" s="213">
        <v>800</v>
      </c>
      <c r="G23" s="213">
        <v>0</v>
      </c>
      <c r="H23" s="214">
        <v>22.178988326848248</v>
      </c>
      <c r="I23" s="9">
        <v>1028</v>
      </c>
      <c r="J23" s="159"/>
      <c r="K23" s="120"/>
      <c r="L23" s="120"/>
      <c r="M23" s="123"/>
      <c r="N23" s="120"/>
      <c r="O23" s="120"/>
      <c r="P23" s="120"/>
      <c r="Q23" s="123"/>
    </row>
    <row r="24" spans="1:17" x14ac:dyDescent="0.25">
      <c r="A24" s="6"/>
      <c r="B24" s="213"/>
      <c r="C24" s="213"/>
      <c r="D24" s="213"/>
      <c r="E24" s="133"/>
      <c r="F24" s="213"/>
      <c r="G24" s="213"/>
      <c r="H24" s="214"/>
      <c r="I24" s="9"/>
      <c r="J24" s="159"/>
      <c r="K24" s="120"/>
      <c r="L24" s="120"/>
      <c r="M24" s="120"/>
      <c r="N24" s="120"/>
      <c r="O24" s="120"/>
      <c r="P24" s="120"/>
      <c r="Q24" s="123"/>
    </row>
    <row r="25" spans="1:17" x14ac:dyDescent="0.25">
      <c r="A25" s="6" t="s">
        <v>20</v>
      </c>
      <c r="B25" s="213">
        <v>97</v>
      </c>
      <c r="C25" s="213">
        <v>5</v>
      </c>
      <c r="D25" s="213">
        <v>6</v>
      </c>
      <c r="E25" s="133">
        <v>108</v>
      </c>
      <c r="F25" s="213">
        <v>391</v>
      </c>
      <c r="G25" s="213">
        <v>0</v>
      </c>
      <c r="H25" s="214">
        <v>21.643286573146291</v>
      </c>
      <c r="I25" s="9">
        <v>499</v>
      </c>
      <c r="J25" s="159"/>
      <c r="K25" s="120"/>
      <c r="L25" s="120"/>
      <c r="M25" s="120"/>
      <c r="N25" s="120"/>
      <c r="O25" s="120"/>
      <c r="P25" s="120"/>
      <c r="Q25" s="123"/>
    </row>
    <row r="26" spans="1:17" x14ac:dyDescent="0.25">
      <c r="A26" s="6" t="s">
        <v>21</v>
      </c>
      <c r="B26" s="213">
        <v>5</v>
      </c>
      <c r="C26" s="213">
        <v>0</v>
      </c>
      <c r="D26" s="213">
        <v>0</v>
      </c>
      <c r="E26" s="133">
        <v>5</v>
      </c>
      <c r="F26" s="213">
        <v>0</v>
      </c>
      <c r="G26" s="213">
        <v>461</v>
      </c>
      <c r="H26" s="214">
        <v>1.0729613733905579</v>
      </c>
      <c r="I26" s="9">
        <v>466</v>
      </c>
      <c r="J26" s="159"/>
      <c r="K26" s="120"/>
      <c r="L26" s="120"/>
      <c r="M26" s="120"/>
      <c r="N26" s="120"/>
      <c r="O26" s="120"/>
      <c r="P26" s="120"/>
      <c r="Q26" s="120"/>
    </row>
    <row r="27" spans="1:17" x14ac:dyDescent="0.25">
      <c r="A27" s="6" t="s">
        <v>22</v>
      </c>
      <c r="B27" s="213">
        <v>5</v>
      </c>
      <c r="C27" s="213">
        <v>6</v>
      </c>
      <c r="D27" s="213">
        <v>109</v>
      </c>
      <c r="E27" s="133">
        <v>120</v>
      </c>
      <c r="F27" s="213">
        <v>296</v>
      </c>
      <c r="G27" s="213">
        <v>14</v>
      </c>
      <c r="H27" s="214">
        <v>27.906976744186046</v>
      </c>
      <c r="I27" s="9">
        <v>430</v>
      </c>
      <c r="J27" s="159"/>
      <c r="K27" s="120"/>
      <c r="L27" s="120"/>
      <c r="M27" s="120"/>
      <c r="N27" s="120"/>
      <c r="O27" s="120"/>
      <c r="P27" s="120"/>
      <c r="Q27" s="120"/>
    </row>
    <row r="28" spans="1:17" x14ac:dyDescent="0.25">
      <c r="A28" s="6" t="s">
        <v>23</v>
      </c>
      <c r="B28" s="213">
        <v>23</v>
      </c>
      <c r="C28" s="213">
        <v>8</v>
      </c>
      <c r="D28" s="213">
        <v>6</v>
      </c>
      <c r="E28" s="133">
        <v>37</v>
      </c>
      <c r="F28" s="213">
        <v>115</v>
      </c>
      <c r="G28" s="213">
        <v>0</v>
      </c>
      <c r="H28" s="214">
        <v>24.342105263157894</v>
      </c>
      <c r="I28" s="9">
        <v>152</v>
      </c>
      <c r="J28" s="159"/>
      <c r="K28" s="120"/>
      <c r="L28" s="120"/>
      <c r="M28" s="120"/>
      <c r="N28" s="120"/>
      <c r="O28" s="120"/>
      <c r="P28" s="120"/>
      <c r="Q28" s="123"/>
    </row>
    <row r="29" spans="1:17" x14ac:dyDescent="0.25">
      <c r="A29" s="6"/>
      <c r="B29" s="213"/>
      <c r="C29" s="213"/>
      <c r="D29" s="213"/>
      <c r="E29" s="133"/>
      <c r="F29" s="213"/>
      <c r="G29" s="213"/>
      <c r="H29" s="214"/>
      <c r="I29" s="9"/>
      <c r="J29" s="159"/>
      <c r="K29" s="120"/>
      <c r="L29" s="120"/>
      <c r="M29" s="120"/>
      <c r="N29" s="120"/>
      <c r="O29" s="120"/>
      <c r="P29" s="120"/>
      <c r="Q29" s="120"/>
    </row>
    <row r="30" spans="1:17" x14ac:dyDescent="0.25">
      <c r="A30" s="6" t="s">
        <v>24</v>
      </c>
      <c r="B30" s="213">
        <v>69</v>
      </c>
      <c r="C30" s="213">
        <v>36</v>
      </c>
      <c r="D30" s="213">
        <v>0</v>
      </c>
      <c r="E30" s="133">
        <v>105</v>
      </c>
      <c r="F30" s="213">
        <v>453</v>
      </c>
      <c r="G30" s="213">
        <v>47</v>
      </c>
      <c r="H30" s="214">
        <v>17.355371900826448</v>
      </c>
      <c r="I30" s="9">
        <v>605</v>
      </c>
      <c r="J30" s="159"/>
      <c r="K30" s="120"/>
      <c r="L30" s="120"/>
      <c r="M30" s="120"/>
      <c r="N30" s="120"/>
      <c r="O30" s="120"/>
      <c r="P30" s="120"/>
      <c r="Q30" s="120"/>
    </row>
    <row r="31" spans="1:17" x14ac:dyDescent="0.25">
      <c r="A31" s="6" t="s">
        <v>25</v>
      </c>
      <c r="B31" s="213">
        <v>0</v>
      </c>
      <c r="C31" s="213">
        <v>0</v>
      </c>
      <c r="D31" s="213">
        <v>313</v>
      </c>
      <c r="E31" s="133">
        <v>313</v>
      </c>
      <c r="F31" s="213">
        <v>0</v>
      </c>
      <c r="G31" s="215">
        <v>1472</v>
      </c>
      <c r="H31" s="214">
        <v>17.535014005602239</v>
      </c>
      <c r="I31" s="9">
        <v>1785</v>
      </c>
      <c r="J31" s="159"/>
      <c r="K31" s="120"/>
      <c r="L31" s="120"/>
      <c r="M31" s="120"/>
      <c r="N31" s="120"/>
      <c r="O31" s="120"/>
      <c r="P31" s="120"/>
      <c r="Q31" s="120"/>
    </row>
    <row r="32" spans="1:17" x14ac:dyDescent="0.25">
      <c r="A32" s="6" t="s">
        <v>26</v>
      </c>
      <c r="B32" s="213">
        <v>0</v>
      </c>
      <c r="C32" s="213">
        <v>5</v>
      </c>
      <c r="D32" s="213">
        <v>18</v>
      </c>
      <c r="E32" s="133">
        <v>23</v>
      </c>
      <c r="F32" s="213">
        <v>58</v>
      </c>
      <c r="G32" s="213">
        <v>10</v>
      </c>
      <c r="H32" s="214">
        <v>25.274725274725274</v>
      </c>
      <c r="I32" s="9">
        <v>91</v>
      </c>
      <c r="J32" s="159"/>
      <c r="K32" s="120"/>
      <c r="L32" s="123"/>
      <c r="M32" s="120"/>
      <c r="N32" s="120"/>
      <c r="O32" s="120"/>
      <c r="P32" s="120"/>
      <c r="Q32" s="123"/>
    </row>
    <row r="33" spans="1:17" x14ac:dyDescent="0.25">
      <c r="A33" s="6" t="s">
        <v>27</v>
      </c>
      <c r="B33" s="213">
        <v>85</v>
      </c>
      <c r="C33" s="213">
        <v>16</v>
      </c>
      <c r="D33" s="213">
        <v>5</v>
      </c>
      <c r="E33" s="133">
        <v>106</v>
      </c>
      <c r="F33" s="213">
        <v>237</v>
      </c>
      <c r="G33" s="213">
        <v>90</v>
      </c>
      <c r="H33" s="214">
        <v>24.480369515011546</v>
      </c>
      <c r="I33" s="9">
        <v>433</v>
      </c>
      <c r="J33" s="159"/>
      <c r="K33" s="120"/>
      <c r="L33" s="120"/>
      <c r="M33" s="120"/>
      <c r="N33" s="120"/>
      <c r="O33" s="120"/>
      <c r="P33" s="120"/>
      <c r="Q33" s="120"/>
    </row>
    <row r="34" spans="1:17" x14ac:dyDescent="0.25">
      <c r="A34" s="6"/>
      <c r="B34" s="213"/>
      <c r="C34" s="213"/>
      <c r="D34" s="213"/>
      <c r="E34" s="133"/>
      <c r="F34" s="213"/>
      <c r="G34" s="213"/>
      <c r="H34" s="214"/>
      <c r="I34" s="9"/>
      <c r="J34" s="159"/>
      <c r="K34" s="120"/>
      <c r="L34" s="120"/>
      <c r="M34" s="120"/>
      <c r="N34" s="120"/>
      <c r="O34" s="120"/>
      <c r="P34" s="120"/>
      <c r="Q34" s="120"/>
    </row>
    <row r="35" spans="1:17" x14ac:dyDescent="0.25">
      <c r="A35" s="6" t="s">
        <v>28</v>
      </c>
      <c r="B35" s="213">
        <v>111</v>
      </c>
      <c r="C35" s="213">
        <v>0</v>
      </c>
      <c r="D35" s="213">
        <v>0</v>
      </c>
      <c r="E35" s="133">
        <v>111</v>
      </c>
      <c r="F35" s="213">
        <v>712</v>
      </c>
      <c r="G35" s="213">
        <v>3</v>
      </c>
      <c r="H35" s="214">
        <v>13.438256658595641</v>
      </c>
      <c r="I35" s="9">
        <v>826</v>
      </c>
      <c r="J35" s="159"/>
      <c r="K35" s="120"/>
      <c r="L35" s="120"/>
      <c r="M35" s="120"/>
      <c r="N35" s="120"/>
      <c r="O35" s="120"/>
      <c r="P35" s="120"/>
      <c r="Q35" s="123"/>
    </row>
    <row r="36" spans="1:17" x14ac:dyDescent="0.25">
      <c r="A36" s="6" t="s">
        <v>29</v>
      </c>
      <c r="B36" s="213">
        <v>83</v>
      </c>
      <c r="C36" s="213">
        <v>7</v>
      </c>
      <c r="D36" s="213">
        <v>18</v>
      </c>
      <c r="E36" s="133">
        <v>108</v>
      </c>
      <c r="F36" s="213">
        <v>356</v>
      </c>
      <c r="G36" s="213">
        <v>91</v>
      </c>
      <c r="H36" s="214">
        <v>19.45945945945946</v>
      </c>
      <c r="I36" s="9">
        <v>555</v>
      </c>
      <c r="J36" s="159"/>
      <c r="K36" s="120"/>
      <c r="L36" s="120"/>
      <c r="M36" s="120"/>
      <c r="N36" s="120"/>
      <c r="O36" s="120"/>
      <c r="P36" s="120"/>
      <c r="Q36" s="120"/>
    </row>
    <row r="37" spans="1:17" x14ac:dyDescent="0.25">
      <c r="A37" s="6" t="s">
        <v>30</v>
      </c>
      <c r="B37" s="213">
        <v>43</v>
      </c>
      <c r="C37" s="213">
        <v>10</v>
      </c>
      <c r="D37" s="213">
        <v>0</v>
      </c>
      <c r="E37" s="133">
        <v>54</v>
      </c>
      <c r="F37" s="213">
        <v>36</v>
      </c>
      <c r="G37" s="213">
        <v>74</v>
      </c>
      <c r="H37" s="214">
        <v>32.926829268292686</v>
      </c>
      <c r="I37" s="9">
        <v>164</v>
      </c>
      <c r="J37" s="159"/>
      <c r="K37" s="120"/>
      <c r="L37" s="120"/>
      <c r="M37" s="120"/>
      <c r="N37" s="120"/>
      <c r="O37" s="120"/>
      <c r="P37" s="120"/>
      <c r="Q37" s="120"/>
    </row>
    <row r="38" spans="1:17" x14ac:dyDescent="0.25">
      <c r="A38" s="6" t="s">
        <v>31</v>
      </c>
      <c r="B38" s="213">
        <v>35</v>
      </c>
      <c r="C38" s="213">
        <v>28</v>
      </c>
      <c r="D38" s="213">
        <v>14</v>
      </c>
      <c r="E38" s="133">
        <v>77</v>
      </c>
      <c r="F38" s="213">
        <v>393</v>
      </c>
      <c r="G38" s="213">
        <v>0</v>
      </c>
      <c r="H38" s="214">
        <v>16.382978723404253</v>
      </c>
      <c r="I38" s="9">
        <v>470</v>
      </c>
      <c r="J38" s="159"/>
      <c r="K38" s="120"/>
      <c r="L38" s="120"/>
      <c r="M38" s="120"/>
      <c r="N38" s="120"/>
      <c r="O38" s="120"/>
      <c r="P38" s="120"/>
      <c r="Q38" s="120"/>
    </row>
    <row r="39" spans="1:17" x14ac:dyDescent="0.25">
      <c r="A39" s="6"/>
      <c r="B39" s="213"/>
      <c r="C39" s="213"/>
      <c r="D39" s="213"/>
      <c r="E39" s="133"/>
      <c r="F39" s="213"/>
      <c r="G39" s="213"/>
      <c r="H39" s="214"/>
      <c r="I39" s="9"/>
      <c r="J39" s="159"/>
      <c r="K39" s="120"/>
      <c r="L39" s="120"/>
      <c r="M39" s="120"/>
      <c r="N39" s="120"/>
      <c r="O39" s="120"/>
      <c r="P39" s="120"/>
      <c r="Q39" s="120"/>
    </row>
    <row r="40" spans="1:17" x14ac:dyDescent="0.25">
      <c r="A40" s="6" t="s">
        <v>32</v>
      </c>
      <c r="B40" s="213">
        <v>166</v>
      </c>
      <c r="C40" s="213">
        <v>51</v>
      </c>
      <c r="D40" s="213">
        <v>19</v>
      </c>
      <c r="E40" s="133">
        <v>236</v>
      </c>
      <c r="F40" s="213">
        <v>849</v>
      </c>
      <c r="G40" s="213">
        <v>0</v>
      </c>
      <c r="H40" s="214">
        <v>21.751152073732719</v>
      </c>
      <c r="I40" s="9">
        <v>1085</v>
      </c>
      <c r="J40" s="159"/>
      <c r="K40" s="120"/>
      <c r="L40" s="120"/>
      <c r="M40" s="120"/>
      <c r="N40" s="120"/>
      <c r="O40" s="120"/>
      <c r="P40" s="123"/>
      <c r="Q40" s="123"/>
    </row>
    <row r="41" spans="1:17" x14ac:dyDescent="0.25">
      <c r="A41" s="6" t="s">
        <v>33</v>
      </c>
      <c r="B41" s="213">
        <v>25</v>
      </c>
      <c r="C41" s="213">
        <v>37</v>
      </c>
      <c r="D41" s="213">
        <v>22</v>
      </c>
      <c r="E41" s="133">
        <v>84</v>
      </c>
      <c r="F41" s="213">
        <v>312</v>
      </c>
      <c r="G41" s="213">
        <v>0</v>
      </c>
      <c r="H41" s="214">
        <v>21.212121212121211</v>
      </c>
      <c r="I41" s="9">
        <v>396</v>
      </c>
      <c r="J41" s="159"/>
      <c r="K41" s="120"/>
      <c r="L41" s="120"/>
      <c r="M41" s="120"/>
      <c r="N41" s="120"/>
      <c r="O41" s="120"/>
      <c r="P41" s="120"/>
      <c r="Q41" s="123"/>
    </row>
    <row r="42" spans="1:17" x14ac:dyDescent="0.25">
      <c r="A42" s="6" t="s">
        <v>34</v>
      </c>
      <c r="B42" s="213">
        <v>62</v>
      </c>
      <c r="C42" s="213">
        <v>19</v>
      </c>
      <c r="D42" s="213">
        <v>9</v>
      </c>
      <c r="E42" s="133">
        <v>90</v>
      </c>
      <c r="F42" s="213">
        <v>368</v>
      </c>
      <c r="G42" s="213">
        <v>0</v>
      </c>
      <c r="H42" s="214">
        <v>19.650655021834059</v>
      </c>
      <c r="I42" s="9">
        <v>458</v>
      </c>
      <c r="J42" s="159"/>
      <c r="K42" s="120"/>
      <c r="L42" s="120"/>
      <c r="M42" s="120"/>
      <c r="N42" s="120"/>
      <c r="O42" s="120"/>
      <c r="P42" s="120"/>
      <c r="Q42" s="120"/>
    </row>
    <row r="43" spans="1:17" x14ac:dyDescent="0.25">
      <c r="A43" s="6" t="s">
        <v>35</v>
      </c>
      <c r="B43" s="213">
        <v>0</v>
      </c>
      <c r="C43" s="213">
        <v>46</v>
      </c>
      <c r="D43" s="213">
        <v>116</v>
      </c>
      <c r="E43" s="133">
        <v>162</v>
      </c>
      <c r="F43" s="213">
        <v>30</v>
      </c>
      <c r="G43" s="213">
        <v>504</v>
      </c>
      <c r="H43" s="214">
        <v>23.275862068965516</v>
      </c>
      <c r="I43" s="9">
        <v>696</v>
      </c>
      <c r="J43" s="159"/>
      <c r="K43" s="120"/>
      <c r="L43" s="120"/>
      <c r="M43" s="120"/>
      <c r="N43" s="120"/>
      <c r="O43" s="120"/>
      <c r="P43" s="120"/>
      <c r="Q43" s="120"/>
    </row>
    <row r="44" spans="1:17" ht="18.75" thickBot="1" x14ac:dyDescent="0.3">
      <c r="A44" s="10" t="s">
        <v>36</v>
      </c>
      <c r="B44" s="11">
        <v>2148</v>
      </c>
      <c r="C44" s="11">
        <v>625</v>
      </c>
      <c r="D44" s="11">
        <v>1610</v>
      </c>
      <c r="E44" s="131">
        <v>4383</v>
      </c>
      <c r="F44" s="11">
        <v>14520</v>
      </c>
      <c r="G44" s="11">
        <v>4681</v>
      </c>
      <c r="H44" s="132">
        <v>18.584633649932158</v>
      </c>
      <c r="I44" s="80">
        <v>23584</v>
      </c>
      <c r="J44" s="120"/>
      <c r="K44" s="120"/>
      <c r="L44" s="120"/>
      <c r="M44" s="120"/>
      <c r="N44" s="120"/>
      <c r="O44" s="120"/>
      <c r="P44" s="120"/>
      <c r="Q44" s="120"/>
    </row>
    <row r="45" spans="1:17" ht="36" customHeight="1" x14ac:dyDescent="0.25">
      <c r="A45" s="120"/>
      <c r="B45" s="160"/>
      <c r="C45" s="120"/>
      <c r="D45" s="120"/>
      <c r="E45" s="120"/>
      <c r="F45" s="16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</row>
    <row r="46" spans="1:17" x14ac:dyDescent="0.2">
      <c r="A46" s="99" t="s">
        <v>47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3"/>
      <c r="M46" s="123"/>
      <c r="N46" s="123"/>
      <c r="O46" s="120"/>
      <c r="P46" s="123"/>
      <c r="Q46" s="123"/>
    </row>
    <row r="54" spans="13:13" x14ac:dyDescent="0.25">
      <c r="M54" s="123"/>
    </row>
    <row r="55" spans="13:13" x14ac:dyDescent="0.25">
      <c r="M55" s="123"/>
    </row>
    <row r="58" spans="13:13" x14ac:dyDescent="0.25">
      <c r="M58" s="123"/>
    </row>
    <row r="61" spans="13:13" x14ac:dyDescent="0.25">
      <c r="M61" s="123"/>
    </row>
    <row r="67" spans="13:13" x14ac:dyDescent="0.25">
      <c r="M67" s="123"/>
    </row>
    <row r="68" spans="13:13" x14ac:dyDescent="0.25">
      <c r="M68" s="123"/>
    </row>
    <row r="69" spans="13:13" x14ac:dyDescent="0.25">
      <c r="M69" s="123"/>
    </row>
    <row r="75" spans="13:13" x14ac:dyDescent="0.25">
      <c r="M75" s="123"/>
    </row>
    <row r="82" spans="12:13" x14ac:dyDescent="0.25">
      <c r="L82" s="120"/>
      <c r="M82" s="123"/>
    </row>
    <row r="87" spans="12:13" x14ac:dyDescent="0.25">
      <c r="L87" s="123"/>
      <c r="M87" s="123"/>
    </row>
  </sheetData>
  <mergeCells count="6">
    <mergeCell ref="A3:A4"/>
    <mergeCell ref="F3:F4"/>
    <mergeCell ref="G3:G4"/>
    <mergeCell ref="H3:H4"/>
    <mergeCell ref="I3:I4"/>
    <mergeCell ref="B3:E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"/>
  <sheetViews>
    <sheetView showGridLines="0" topLeftCell="A16" zoomScale="60" zoomScaleNormal="60" workbookViewId="0">
      <selection activeCell="L10" sqref="L10"/>
    </sheetView>
  </sheetViews>
  <sheetFormatPr defaultRowHeight="18" x14ac:dyDescent="0.25"/>
  <cols>
    <col min="1" max="1" width="28.28515625" style="15" customWidth="1"/>
    <col min="2" max="5" width="18.140625" style="15" customWidth="1"/>
    <col min="6" max="7" width="18" style="15" customWidth="1"/>
    <col min="8" max="10" width="9.140625" style="15"/>
    <col min="11" max="11" width="16.5703125" style="15" customWidth="1"/>
    <col min="12" max="12" width="18" style="15" customWidth="1"/>
    <col min="13" max="13" width="16" style="15" customWidth="1"/>
    <col min="14" max="14" width="9.140625" style="15"/>
    <col min="15" max="15" width="19.5703125" style="15" customWidth="1"/>
    <col min="16" max="22" width="9.140625" style="15"/>
    <col min="23" max="23" width="33.85546875" style="5" customWidth="1"/>
    <col min="24" max="24" width="21.85546875" style="5" customWidth="1"/>
    <col min="25" max="16384" width="9.140625" style="15"/>
  </cols>
  <sheetData>
    <row r="1" spans="1:24" x14ac:dyDescent="0.25">
      <c r="A1" s="4" t="s">
        <v>59</v>
      </c>
      <c r="B1" s="120"/>
      <c r="C1" s="120"/>
      <c r="D1" s="120"/>
      <c r="E1" s="120"/>
      <c r="F1" s="120"/>
      <c r="G1" s="120"/>
      <c r="W1" s="120"/>
      <c r="X1" s="120"/>
    </row>
    <row r="2" spans="1:24" ht="18.75" thickBot="1" x14ac:dyDescent="0.3">
      <c r="A2" s="16"/>
      <c r="B2" s="120"/>
      <c r="C2" s="120"/>
      <c r="D2" s="120"/>
      <c r="E2" s="120"/>
      <c r="F2" s="120"/>
      <c r="G2" s="120"/>
      <c r="W2" s="120"/>
      <c r="X2" s="120"/>
    </row>
    <row r="3" spans="1:24" ht="72" x14ac:dyDescent="0.25">
      <c r="A3" s="18" t="s">
        <v>1</v>
      </c>
      <c r="B3" s="19" t="s">
        <v>60</v>
      </c>
      <c r="C3" s="19" t="s">
        <v>61</v>
      </c>
      <c r="D3" s="82" t="s">
        <v>46</v>
      </c>
      <c r="E3" s="136" t="s">
        <v>62</v>
      </c>
      <c r="F3" s="20" t="s">
        <v>54</v>
      </c>
      <c r="W3" s="15"/>
      <c r="X3" s="15"/>
    </row>
    <row r="4" spans="1:24" ht="18.75" customHeight="1" x14ac:dyDescent="0.25">
      <c r="A4" s="6" t="s">
        <v>4</v>
      </c>
      <c r="B4" s="120">
        <v>283</v>
      </c>
      <c r="C4" s="120">
        <v>720</v>
      </c>
      <c r="D4" s="120">
        <v>53</v>
      </c>
      <c r="E4" s="138">
        <f>B4/F4*100</f>
        <v>26.799242424242426</v>
      </c>
      <c r="F4" s="134">
        <f>SUM(B4:D4)</f>
        <v>1056</v>
      </c>
      <c r="W4" s="15"/>
      <c r="X4" s="15"/>
    </row>
    <row r="5" spans="1:24" x14ac:dyDescent="0.25">
      <c r="A5" s="173" t="s">
        <v>5</v>
      </c>
      <c r="B5" s="183">
        <v>0</v>
      </c>
      <c r="C5" s="183">
        <v>0</v>
      </c>
      <c r="D5" s="185">
        <v>1042</v>
      </c>
      <c r="E5" s="186">
        <f t="shared" ref="E5:E42" si="0">B5/F5*100</f>
        <v>0</v>
      </c>
      <c r="F5" s="187">
        <f t="shared" ref="F5:F42" si="1">SUM(B5:D5)</f>
        <v>1042</v>
      </c>
      <c r="W5" s="15"/>
      <c r="X5" s="15"/>
    </row>
    <row r="6" spans="1:24" ht="18" customHeight="1" x14ac:dyDescent="0.25">
      <c r="A6" s="6" t="s">
        <v>6</v>
      </c>
      <c r="B6" s="120">
        <v>207</v>
      </c>
      <c r="C6" s="120">
        <v>273</v>
      </c>
      <c r="D6" s="120">
        <v>0</v>
      </c>
      <c r="E6" s="138">
        <f t="shared" si="0"/>
        <v>43.125</v>
      </c>
      <c r="F6" s="56">
        <f t="shared" si="1"/>
        <v>480</v>
      </c>
      <c r="W6" s="15"/>
      <c r="X6" s="15"/>
    </row>
    <row r="7" spans="1:24" x14ac:dyDescent="0.25">
      <c r="A7" s="6" t="s">
        <v>7</v>
      </c>
      <c r="B7" s="120">
        <v>124</v>
      </c>
      <c r="C7" s="120">
        <v>201</v>
      </c>
      <c r="D7" s="120">
        <v>5</v>
      </c>
      <c r="E7" s="138">
        <f t="shared" si="0"/>
        <v>37.575757575757571</v>
      </c>
      <c r="F7" s="56">
        <f t="shared" si="1"/>
        <v>330</v>
      </c>
      <c r="O7" s="122"/>
      <c r="W7" s="15"/>
      <c r="X7" s="15"/>
    </row>
    <row r="8" spans="1:24" x14ac:dyDescent="0.25">
      <c r="A8" s="6"/>
      <c r="B8" s="120"/>
      <c r="C8" s="120"/>
      <c r="D8" s="120"/>
      <c r="E8" s="138"/>
      <c r="F8" s="56"/>
      <c r="L8" s="122"/>
      <c r="O8" s="122"/>
      <c r="W8" s="120"/>
      <c r="X8" s="120"/>
    </row>
    <row r="9" spans="1:24" x14ac:dyDescent="0.25">
      <c r="A9" s="6" t="s">
        <v>8</v>
      </c>
      <c r="B9" s="120">
        <v>708</v>
      </c>
      <c r="C9" s="123">
        <v>1373</v>
      </c>
      <c r="D9" s="120">
        <v>103</v>
      </c>
      <c r="E9" s="138">
        <f t="shared" si="0"/>
        <v>32.417582417582416</v>
      </c>
      <c r="F9" s="56">
        <f t="shared" si="1"/>
        <v>2184</v>
      </c>
      <c r="W9" s="120"/>
      <c r="X9" s="120"/>
    </row>
    <row r="10" spans="1:24" x14ac:dyDescent="0.25">
      <c r="A10" s="6" t="s">
        <v>9</v>
      </c>
      <c r="B10" s="120">
        <v>153</v>
      </c>
      <c r="C10" s="120">
        <v>115</v>
      </c>
      <c r="D10" s="120">
        <v>4</v>
      </c>
      <c r="E10" s="138">
        <f t="shared" si="0"/>
        <v>56.25</v>
      </c>
      <c r="F10" s="56">
        <f t="shared" si="1"/>
        <v>272</v>
      </c>
      <c r="W10" s="120"/>
      <c r="X10" s="120"/>
    </row>
    <row r="11" spans="1:24" x14ac:dyDescent="0.25">
      <c r="A11" s="6" t="s">
        <v>10</v>
      </c>
      <c r="B11" s="120">
        <v>221</v>
      </c>
      <c r="C11" s="120">
        <v>243</v>
      </c>
      <c r="D11" s="120">
        <v>436</v>
      </c>
      <c r="E11" s="138">
        <f t="shared" si="0"/>
        <v>24.555555555555557</v>
      </c>
      <c r="F11" s="56">
        <f t="shared" si="1"/>
        <v>900</v>
      </c>
      <c r="W11" s="120"/>
      <c r="X11" s="120"/>
    </row>
    <row r="12" spans="1:24" x14ac:dyDescent="0.25">
      <c r="A12" s="6" t="s">
        <v>11</v>
      </c>
      <c r="B12" s="120">
        <v>371</v>
      </c>
      <c r="C12" s="120">
        <v>550</v>
      </c>
      <c r="D12" s="120">
        <v>180</v>
      </c>
      <c r="E12" s="138">
        <f t="shared" si="0"/>
        <v>33.696639418710262</v>
      </c>
      <c r="F12" s="56">
        <f t="shared" si="1"/>
        <v>1101</v>
      </c>
      <c r="M12" s="122"/>
      <c r="O12" s="122"/>
      <c r="W12" s="120"/>
      <c r="X12" s="120"/>
    </row>
    <row r="13" spans="1:24" x14ac:dyDescent="0.25">
      <c r="A13" s="6"/>
      <c r="B13" s="120"/>
      <c r="C13" s="120"/>
      <c r="D13" s="120"/>
      <c r="E13" s="138"/>
      <c r="F13" s="56"/>
      <c r="W13" s="120"/>
      <c r="X13" s="120"/>
    </row>
    <row r="14" spans="1:24" x14ac:dyDescent="0.25">
      <c r="A14" s="6" t="s">
        <v>12</v>
      </c>
      <c r="B14" s="120">
        <v>137</v>
      </c>
      <c r="C14" s="120">
        <v>249</v>
      </c>
      <c r="D14" s="120">
        <v>180</v>
      </c>
      <c r="E14" s="138">
        <f t="shared" si="0"/>
        <v>24.204946996466433</v>
      </c>
      <c r="F14" s="56">
        <f t="shared" si="1"/>
        <v>566</v>
      </c>
      <c r="W14" s="120"/>
      <c r="X14" s="120"/>
    </row>
    <row r="15" spans="1:24" x14ac:dyDescent="0.25">
      <c r="A15" s="6" t="s">
        <v>13</v>
      </c>
      <c r="B15" s="120">
        <v>190</v>
      </c>
      <c r="C15" s="120">
        <v>192</v>
      </c>
      <c r="D15" s="120">
        <v>94</v>
      </c>
      <c r="E15" s="138">
        <f t="shared" si="0"/>
        <v>39.915966386554622</v>
      </c>
      <c r="F15" s="56">
        <f t="shared" si="1"/>
        <v>476</v>
      </c>
      <c r="O15" s="122"/>
      <c r="W15" s="120"/>
      <c r="X15" s="120"/>
    </row>
    <row r="16" spans="1:24" x14ac:dyDescent="0.25">
      <c r="A16" s="6" t="s">
        <v>14</v>
      </c>
      <c r="B16" s="120">
        <v>206</v>
      </c>
      <c r="C16" s="120">
        <v>359</v>
      </c>
      <c r="D16" s="120">
        <v>64</v>
      </c>
      <c r="E16" s="138">
        <f t="shared" si="0"/>
        <v>32.750397456279813</v>
      </c>
      <c r="F16" s="56">
        <f t="shared" si="1"/>
        <v>629</v>
      </c>
      <c r="O16" s="122"/>
      <c r="W16" s="120"/>
      <c r="X16" s="120"/>
    </row>
    <row r="17" spans="1:15" x14ac:dyDescent="0.25">
      <c r="A17" s="6" t="s">
        <v>15</v>
      </c>
      <c r="B17" s="120">
        <v>74</v>
      </c>
      <c r="C17" s="120">
        <v>140</v>
      </c>
      <c r="D17" s="120">
        <v>219</v>
      </c>
      <c r="E17" s="138">
        <f t="shared" si="0"/>
        <v>17.090069284064665</v>
      </c>
      <c r="F17" s="56">
        <f t="shared" si="1"/>
        <v>433</v>
      </c>
    </row>
    <row r="18" spans="1:15" x14ac:dyDescent="0.25">
      <c r="A18" s="6"/>
      <c r="B18" s="120"/>
      <c r="C18" s="120"/>
      <c r="D18" s="120"/>
      <c r="E18" s="138"/>
      <c r="F18" s="56"/>
    </row>
    <row r="19" spans="1:15" x14ac:dyDescent="0.25">
      <c r="A19" s="6" t="s">
        <v>16</v>
      </c>
      <c r="B19" s="120">
        <v>274</v>
      </c>
      <c r="C19" s="120">
        <v>396</v>
      </c>
      <c r="D19" s="120">
        <v>21</v>
      </c>
      <c r="E19" s="138">
        <f t="shared" si="0"/>
        <v>39.652677279305351</v>
      </c>
      <c r="F19" s="56">
        <f t="shared" si="1"/>
        <v>691</v>
      </c>
    </row>
    <row r="20" spans="1:15" x14ac:dyDescent="0.25">
      <c r="A20" s="6" t="s">
        <v>17</v>
      </c>
      <c r="B20" s="120">
        <v>426</v>
      </c>
      <c r="C20" s="120">
        <v>687</v>
      </c>
      <c r="D20" s="120">
        <v>1</v>
      </c>
      <c r="E20" s="138">
        <f t="shared" si="0"/>
        <v>38.240574506283664</v>
      </c>
      <c r="F20" s="56">
        <f t="shared" si="1"/>
        <v>1114</v>
      </c>
    </row>
    <row r="21" spans="1:15" x14ac:dyDescent="0.25">
      <c r="A21" s="6" t="s">
        <v>18</v>
      </c>
      <c r="B21" s="120">
        <v>951</v>
      </c>
      <c r="C21" s="123">
        <v>1109</v>
      </c>
      <c r="D21" s="120">
        <v>111</v>
      </c>
      <c r="E21" s="138">
        <f t="shared" si="0"/>
        <v>43.804698295716257</v>
      </c>
      <c r="F21" s="56">
        <f t="shared" si="1"/>
        <v>2171</v>
      </c>
    </row>
    <row r="22" spans="1:15" x14ac:dyDescent="0.25">
      <c r="A22" s="6" t="s">
        <v>19</v>
      </c>
      <c r="B22" s="120">
        <v>246</v>
      </c>
      <c r="C22" s="120">
        <v>436</v>
      </c>
      <c r="D22" s="120">
        <v>346</v>
      </c>
      <c r="E22" s="138">
        <f t="shared" si="0"/>
        <v>23.929961089494164</v>
      </c>
      <c r="F22" s="56">
        <f t="shared" si="1"/>
        <v>1028</v>
      </c>
    </row>
    <row r="23" spans="1:15" x14ac:dyDescent="0.25">
      <c r="A23" s="6"/>
      <c r="B23" s="120"/>
      <c r="C23" s="120"/>
      <c r="D23" s="120"/>
      <c r="E23" s="138"/>
      <c r="F23" s="56"/>
      <c r="O23" s="122"/>
    </row>
    <row r="24" spans="1:15" x14ac:dyDescent="0.25">
      <c r="A24" s="6" t="s">
        <v>20</v>
      </c>
      <c r="B24" s="120">
        <v>222</v>
      </c>
      <c r="C24" s="120">
        <v>239</v>
      </c>
      <c r="D24" s="120">
        <v>38</v>
      </c>
      <c r="E24" s="138">
        <f t="shared" si="0"/>
        <v>44.488977955911821</v>
      </c>
      <c r="F24" s="56">
        <f t="shared" si="1"/>
        <v>499</v>
      </c>
      <c r="M24" s="122"/>
      <c r="O24" s="122"/>
    </row>
    <row r="25" spans="1:15" x14ac:dyDescent="0.25">
      <c r="A25" s="6" t="s">
        <v>21</v>
      </c>
      <c r="B25" s="120">
        <v>49</v>
      </c>
      <c r="C25" s="120">
        <v>417</v>
      </c>
      <c r="D25" s="120">
        <v>0</v>
      </c>
      <c r="E25" s="138">
        <f t="shared" si="0"/>
        <v>10.515021459227468</v>
      </c>
      <c r="F25" s="56">
        <f t="shared" si="1"/>
        <v>466</v>
      </c>
      <c r="O25" s="122"/>
    </row>
    <row r="26" spans="1:15" x14ac:dyDescent="0.25">
      <c r="A26" s="6" t="s">
        <v>22</v>
      </c>
      <c r="B26" s="120">
        <v>186</v>
      </c>
      <c r="C26" s="120">
        <v>0</v>
      </c>
      <c r="D26" s="120">
        <v>244</v>
      </c>
      <c r="E26" s="138">
        <f t="shared" si="0"/>
        <v>43.255813953488371</v>
      </c>
      <c r="F26" s="56">
        <f t="shared" si="1"/>
        <v>430</v>
      </c>
      <c r="O26" s="122"/>
    </row>
    <row r="27" spans="1:15" x14ac:dyDescent="0.25">
      <c r="A27" s="6" t="s">
        <v>23</v>
      </c>
      <c r="B27" s="120">
        <v>50</v>
      </c>
      <c r="C27" s="120">
        <v>62</v>
      </c>
      <c r="D27" s="120">
        <v>40</v>
      </c>
      <c r="E27" s="138">
        <f t="shared" si="0"/>
        <v>32.894736842105267</v>
      </c>
      <c r="F27" s="56">
        <f t="shared" si="1"/>
        <v>152</v>
      </c>
    </row>
    <row r="28" spans="1:15" x14ac:dyDescent="0.25">
      <c r="A28" s="6"/>
      <c r="B28" s="120"/>
      <c r="C28" s="120"/>
      <c r="D28" s="120"/>
      <c r="E28" s="138"/>
      <c r="F28" s="56"/>
    </row>
    <row r="29" spans="1:15" x14ac:dyDescent="0.25">
      <c r="A29" s="6" t="s">
        <v>24</v>
      </c>
      <c r="B29" s="120">
        <v>303</v>
      </c>
      <c r="C29" s="120">
        <v>286</v>
      </c>
      <c r="D29" s="120">
        <v>16</v>
      </c>
      <c r="E29" s="138">
        <f t="shared" si="0"/>
        <v>50.082644628099175</v>
      </c>
      <c r="F29" s="56">
        <f t="shared" si="1"/>
        <v>605</v>
      </c>
    </row>
    <row r="30" spans="1:15" x14ac:dyDescent="0.25">
      <c r="A30" s="188" t="s">
        <v>25</v>
      </c>
      <c r="B30" s="183">
        <v>0</v>
      </c>
      <c r="C30" s="183">
        <v>0</v>
      </c>
      <c r="D30" s="185">
        <v>1785</v>
      </c>
      <c r="E30" s="186">
        <f t="shared" si="0"/>
        <v>0</v>
      </c>
      <c r="F30" s="187">
        <f t="shared" si="1"/>
        <v>1785</v>
      </c>
    </row>
    <row r="31" spans="1:15" x14ac:dyDescent="0.25">
      <c r="A31" s="6" t="s">
        <v>26</v>
      </c>
      <c r="B31" s="120">
        <v>44</v>
      </c>
      <c r="C31" s="120">
        <v>47</v>
      </c>
      <c r="D31" s="120">
        <v>0</v>
      </c>
      <c r="E31" s="138">
        <f t="shared" si="0"/>
        <v>48.35164835164835</v>
      </c>
      <c r="F31" s="56">
        <f t="shared" si="1"/>
        <v>91</v>
      </c>
    </row>
    <row r="32" spans="1:15" x14ac:dyDescent="0.25">
      <c r="A32" s="6" t="s">
        <v>27</v>
      </c>
      <c r="B32" s="120">
        <v>105</v>
      </c>
      <c r="C32" s="120">
        <v>0</v>
      </c>
      <c r="D32" s="120">
        <v>328</v>
      </c>
      <c r="E32" s="138">
        <f t="shared" si="0"/>
        <v>24.249422632794456</v>
      </c>
      <c r="F32" s="56">
        <f t="shared" si="1"/>
        <v>433</v>
      </c>
    </row>
    <row r="33" spans="1:15" x14ac:dyDescent="0.25">
      <c r="A33" s="6"/>
      <c r="B33" s="120"/>
      <c r="C33" s="120"/>
      <c r="D33" s="120"/>
      <c r="E33" s="138"/>
      <c r="F33" s="56"/>
      <c r="L33" s="122"/>
      <c r="O33" s="122"/>
    </row>
    <row r="34" spans="1:15" x14ac:dyDescent="0.25">
      <c r="A34" s="6" t="s">
        <v>28</v>
      </c>
      <c r="B34" s="120">
        <v>327</v>
      </c>
      <c r="C34" s="120">
        <v>469</v>
      </c>
      <c r="D34" s="120">
        <v>30</v>
      </c>
      <c r="E34" s="138">
        <f t="shared" si="0"/>
        <v>39.58837772397095</v>
      </c>
      <c r="F34" s="56">
        <f t="shared" si="1"/>
        <v>826</v>
      </c>
    </row>
    <row r="35" spans="1:15" x14ac:dyDescent="0.25">
      <c r="A35" s="6" t="s">
        <v>29</v>
      </c>
      <c r="B35" s="120">
        <v>100</v>
      </c>
      <c r="C35" s="120">
        <v>356</v>
      </c>
      <c r="D35" s="120">
        <v>99</v>
      </c>
      <c r="E35" s="138">
        <f t="shared" si="0"/>
        <v>18.018018018018019</v>
      </c>
      <c r="F35" s="56">
        <f t="shared" si="1"/>
        <v>555</v>
      </c>
    </row>
    <row r="36" spans="1:15" x14ac:dyDescent="0.25">
      <c r="A36" s="6" t="s">
        <v>30</v>
      </c>
      <c r="B36" s="120">
        <v>80</v>
      </c>
      <c r="C36" s="120">
        <v>44</v>
      </c>
      <c r="D36" s="120">
        <v>40</v>
      </c>
      <c r="E36" s="138">
        <f t="shared" si="0"/>
        <v>48.780487804878049</v>
      </c>
      <c r="F36" s="56">
        <f t="shared" si="1"/>
        <v>164</v>
      </c>
    </row>
    <row r="37" spans="1:15" x14ac:dyDescent="0.25">
      <c r="A37" s="6" t="s">
        <v>31</v>
      </c>
      <c r="B37" s="120">
        <v>113</v>
      </c>
      <c r="C37" s="120">
        <v>178</v>
      </c>
      <c r="D37" s="120">
        <v>179</v>
      </c>
      <c r="E37" s="138">
        <f t="shared" si="0"/>
        <v>24.042553191489361</v>
      </c>
      <c r="F37" s="56">
        <f t="shared" si="1"/>
        <v>470</v>
      </c>
    </row>
    <row r="38" spans="1:15" x14ac:dyDescent="0.25">
      <c r="A38" s="6"/>
      <c r="B38" s="120"/>
      <c r="C38" s="120"/>
      <c r="D38" s="120"/>
      <c r="E38" s="138"/>
      <c r="F38" s="56"/>
    </row>
    <row r="39" spans="1:15" x14ac:dyDescent="0.25">
      <c r="A39" s="6" t="s">
        <v>32</v>
      </c>
      <c r="B39" s="120">
        <v>562</v>
      </c>
      <c r="C39" s="120">
        <v>523</v>
      </c>
      <c r="D39" s="120">
        <v>0</v>
      </c>
      <c r="E39" s="138">
        <f t="shared" si="0"/>
        <v>51.79723502304148</v>
      </c>
      <c r="F39" s="56">
        <f t="shared" si="1"/>
        <v>1085</v>
      </c>
    </row>
    <row r="40" spans="1:15" x14ac:dyDescent="0.25">
      <c r="A40" s="6" t="s">
        <v>33</v>
      </c>
      <c r="B40" s="120">
        <v>42</v>
      </c>
      <c r="C40" s="120">
        <v>0</v>
      </c>
      <c r="D40" s="120">
        <v>354</v>
      </c>
      <c r="E40" s="138">
        <f t="shared" si="0"/>
        <v>10.606060606060606</v>
      </c>
      <c r="F40" s="56">
        <f t="shared" si="1"/>
        <v>396</v>
      </c>
    </row>
    <row r="41" spans="1:15" x14ac:dyDescent="0.25">
      <c r="A41" s="6" t="s">
        <v>34</v>
      </c>
      <c r="B41" s="120">
        <v>254</v>
      </c>
      <c r="C41" s="120">
        <v>200</v>
      </c>
      <c r="D41" s="120">
        <v>4</v>
      </c>
      <c r="E41" s="138">
        <f t="shared" si="0"/>
        <v>55.458515283842793</v>
      </c>
      <c r="F41" s="56">
        <f t="shared" si="1"/>
        <v>458</v>
      </c>
    </row>
    <row r="42" spans="1:15" x14ac:dyDescent="0.25">
      <c r="A42" s="6" t="s">
        <v>35</v>
      </c>
      <c r="B42" s="120">
        <v>385</v>
      </c>
      <c r="C42" s="120">
        <v>311</v>
      </c>
      <c r="D42" s="120">
        <v>0</v>
      </c>
      <c r="E42" s="138">
        <f t="shared" si="0"/>
        <v>55.31609195402298</v>
      </c>
      <c r="F42" s="135">
        <f t="shared" si="1"/>
        <v>696</v>
      </c>
      <c r="O42" s="122"/>
    </row>
    <row r="43" spans="1:15" ht="18.75" thickBot="1" x14ac:dyDescent="0.3">
      <c r="A43" s="10" t="s">
        <v>36</v>
      </c>
      <c r="B43" s="12">
        <f>SUM(B4:B42)</f>
        <v>7393</v>
      </c>
      <c r="C43" s="11">
        <f>SUM(C4:C42)</f>
        <v>10175</v>
      </c>
      <c r="D43" s="11">
        <f>SUM(D4:D42)</f>
        <v>6016</v>
      </c>
      <c r="E43" s="137">
        <f>B43/F43*100</f>
        <v>31.347523744911804</v>
      </c>
      <c r="F43" s="53">
        <f>SUM(F4:F42)</f>
        <v>23584</v>
      </c>
    </row>
    <row r="47" spans="1:15" x14ac:dyDescent="0.25">
      <c r="L47" s="122"/>
      <c r="M47" s="122"/>
      <c r="N47" s="122"/>
      <c r="O47" s="122"/>
    </row>
  </sheetData>
  <pageMargins left="0.7" right="0.7" top="0.75" bottom="0.75" header="0.3" footer="0.3"/>
  <pageSetup paperSize="9" orientation="portrait" verticalDpi="0" r:id="rId1"/>
  <ignoredErrors>
    <ignoredError sqref="E4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showGridLines="0" zoomScale="75" zoomScaleNormal="75" workbookViewId="0">
      <selection activeCell="D50" sqref="D50"/>
    </sheetView>
  </sheetViews>
  <sheetFormatPr defaultRowHeight="18.75" x14ac:dyDescent="0.25"/>
  <cols>
    <col min="1" max="1" width="29.42578125" style="28" customWidth="1"/>
    <col min="2" max="3" width="22.7109375" style="27" customWidth="1"/>
    <col min="4" max="4" width="23.5703125" style="27" customWidth="1"/>
    <col min="5" max="5" width="26" style="27" customWidth="1"/>
    <col min="6" max="6" width="23.85546875" style="27" customWidth="1"/>
    <col min="7" max="9" width="22.7109375" style="27" customWidth="1"/>
    <col min="10" max="11" width="9.140625" style="28"/>
    <col min="12" max="12" width="31.85546875" style="28" customWidth="1"/>
    <col min="13" max="13" width="44.28515625" style="28" customWidth="1"/>
    <col min="14" max="14" width="9.140625" style="28" customWidth="1"/>
    <col min="15" max="16384" width="9.140625" style="28"/>
  </cols>
  <sheetData>
    <row r="1" spans="1:15" x14ac:dyDescent="0.25">
      <c r="A1" s="118" t="s">
        <v>63</v>
      </c>
    </row>
    <row r="2" spans="1:15" x14ac:dyDescent="0.25">
      <c r="A2" s="4"/>
    </row>
    <row r="3" spans="1:15" ht="54" customHeight="1" x14ac:dyDescent="0.25">
      <c r="A3" s="258" t="s">
        <v>64</v>
      </c>
      <c r="B3" s="256" t="s">
        <v>65</v>
      </c>
      <c r="C3" s="257"/>
      <c r="D3" s="252"/>
      <c r="E3" s="257" t="s">
        <v>66</v>
      </c>
      <c r="F3" s="257" t="s">
        <v>67</v>
      </c>
      <c r="G3" s="257" t="s">
        <v>68</v>
      </c>
      <c r="H3" s="252" t="s">
        <v>46</v>
      </c>
      <c r="I3" s="254" t="s">
        <v>69</v>
      </c>
    </row>
    <row r="4" spans="1:15" ht="36" x14ac:dyDescent="0.25">
      <c r="A4" s="259"/>
      <c r="B4" s="167" t="s">
        <v>70</v>
      </c>
      <c r="C4" s="168" t="s">
        <v>71</v>
      </c>
      <c r="D4" s="169" t="s">
        <v>72</v>
      </c>
      <c r="E4" s="260"/>
      <c r="F4" s="260"/>
      <c r="G4" s="260"/>
      <c r="H4" s="253"/>
      <c r="I4" s="255"/>
    </row>
    <row r="5" spans="1:15" x14ac:dyDescent="0.25">
      <c r="A5" s="63" t="s">
        <v>4</v>
      </c>
      <c r="B5" s="8">
        <v>177</v>
      </c>
      <c r="C5" s="7">
        <v>175</v>
      </c>
      <c r="D5" s="56">
        <v>153</v>
      </c>
      <c r="E5" s="7">
        <v>264</v>
      </c>
      <c r="F5" s="7">
        <v>137</v>
      </c>
      <c r="G5" s="7">
        <v>112</v>
      </c>
      <c r="H5" s="7">
        <v>38</v>
      </c>
      <c r="I5" s="25">
        <v>1056</v>
      </c>
      <c r="L5" s="27"/>
    </row>
    <row r="6" spans="1:15" x14ac:dyDescent="0.25">
      <c r="A6" s="63" t="s">
        <v>5</v>
      </c>
      <c r="B6" s="8">
        <v>0</v>
      </c>
      <c r="C6" s="7">
        <v>0</v>
      </c>
      <c r="D6" s="56">
        <v>0</v>
      </c>
      <c r="E6" s="7">
        <v>0</v>
      </c>
      <c r="F6" s="7">
        <v>191</v>
      </c>
      <c r="G6" s="7">
        <v>37</v>
      </c>
      <c r="H6" s="7">
        <v>814</v>
      </c>
      <c r="I6" s="25">
        <v>1042</v>
      </c>
      <c r="L6" s="27"/>
      <c r="O6" s="13"/>
    </row>
    <row r="7" spans="1:15" x14ac:dyDescent="0.25">
      <c r="A7" s="63" t="s">
        <v>6</v>
      </c>
      <c r="B7" s="8">
        <v>87</v>
      </c>
      <c r="C7" s="7">
        <v>181</v>
      </c>
      <c r="D7" s="56">
        <v>0</v>
      </c>
      <c r="E7" s="7">
        <v>100</v>
      </c>
      <c r="F7" s="7">
        <v>80</v>
      </c>
      <c r="G7" s="7">
        <v>32</v>
      </c>
      <c r="H7" s="7">
        <v>0</v>
      </c>
      <c r="I7" s="25">
        <v>480</v>
      </c>
      <c r="L7" s="27"/>
      <c r="O7" s="13"/>
    </row>
    <row r="8" spans="1:15" x14ac:dyDescent="0.25">
      <c r="A8" s="63" t="s">
        <v>7</v>
      </c>
      <c r="B8" s="8">
        <v>126</v>
      </c>
      <c r="C8" s="7">
        <v>94</v>
      </c>
      <c r="D8" s="56">
        <v>0</v>
      </c>
      <c r="E8" s="7">
        <v>61</v>
      </c>
      <c r="F8" s="7">
        <v>35</v>
      </c>
      <c r="G8" s="7">
        <v>14</v>
      </c>
      <c r="H8" s="7">
        <v>0</v>
      </c>
      <c r="I8" s="25">
        <v>330</v>
      </c>
      <c r="L8" s="27"/>
      <c r="O8" s="13"/>
    </row>
    <row r="9" spans="1:15" x14ac:dyDescent="0.25">
      <c r="A9" s="63"/>
      <c r="B9" s="8"/>
      <c r="C9" s="7"/>
      <c r="D9" s="56"/>
      <c r="E9" s="7"/>
      <c r="F9" s="7"/>
      <c r="G9" s="7"/>
      <c r="H9" s="7"/>
      <c r="I9" s="25"/>
      <c r="L9" s="27"/>
      <c r="N9" s="27"/>
      <c r="O9" s="13"/>
    </row>
    <row r="10" spans="1:15" x14ac:dyDescent="0.25">
      <c r="A10" s="63" t="s">
        <v>8</v>
      </c>
      <c r="B10" s="8">
        <v>437</v>
      </c>
      <c r="C10" s="7">
        <v>537</v>
      </c>
      <c r="D10" s="56">
        <v>374</v>
      </c>
      <c r="E10" s="7">
        <v>624</v>
      </c>
      <c r="F10" s="7">
        <v>142</v>
      </c>
      <c r="G10" s="7">
        <v>62</v>
      </c>
      <c r="H10" s="7">
        <v>8</v>
      </c>
      <c r="I10" s="25">
        <v>2184</v>
      </c>
      <c r="L10" s="27"/>
      <c r="N10" s="27"/>
      <c r="O10" s="120"/>
    </row>
    <row r="11" spans="1:15" x14ac:dyDescent="0.25">
      <c r="A11" s="63" t="s">
        <v>9</v>
      </c>
      <c r="B11" s="8">
        <v>0</v>
      </c>
      <c r="C11" s="7">
        <v>0</v>
      </c>
      <c r="D11" s="56">
        <v>181</v>
      </c>
      <c r="E11" s="7">
        <v>23</v>
      </c>
      <c r="F11" s="7">
        <v>28</v>
      </c>
      <c r="G11" s="7">
        <v>18</v>
      </c>
      <c r="H11" s="7">
        <v>22</v>
      </c>
      <c r="I11" s="25">
        <v>272</v>
      </c>
      <c r="L11" s="27"/>
      <c r="O11" s="120"/>
    </row>
    <row r="12" spans="1:15" x14ac:dyDescent="0.25">
      <c r="A12" s="63" t="s">
        <v>10</v>
      </c>
      <c r="B12" s="8">
        <v>389</v>
      </c>
      <c r="C12" s="7">
        <v>256</v>
      </c>
      <c r="D12" s="56">
        <v>97</v>
      </c>
      <c r="E12" s="7">
        <v>68</v>
      </c>
      <c r="F12" s="7">
        <v>35</v>
      </c>
      <c r="G12" s="7">
        <v>13</v>
      </c>
      <c r="H12" s="7">
        <v>42</v>
      </c>
      <c r="I12" s="25">
        <v>900</v>
      </c>
      <c r="L12" s="27"/>
    </row>
    <row r="13" spans="1:15" x14ac:dyDescent="0.25">
      <c r="A13" s="63" t="s">
        <v>11</v>
      </c>
      <c r="B13" s="8">
        <v>617</v>
      </c>
      <c r="C13" s="7">
        <v>110</v>
      </c>
      <c r="D13" s="56">
        <v>0</v>
      </c>
      <c r="E13" s="7">
        <v>212</v>
      </c>
      <c r="F13" s="7">
        <v>62</v>
      </c>
      <c r="G13" s="7">
        <v>25</v>
      </c>
      <c r="H13" s="7">
        <v>75</v>
      </c>
      <c r="I13" s="25">
        <v>1101</v>
      </c>
      <c r="L13" s="27"/>
      <c r="N13" s="27"/>
    </row>
    <row r="14" spans="1:15" x14ac:dyDescent="0.25">
      <c r="A14" s="63"/>
      <c r="B14" s="8"/>
      <c r="C14" s="7"/>
      <c r="D14" s="56"/>
      <c r="E14" s="7"/>
      <c r="F14" s="7"/>
      <c r="G14" s="7"/>
      <c r="H14" s="7"/>
      <c r="I14" s="25"/>
      <c r="L14" s="27"/>
    </row>
    <row r="15" spans="1:15" x14ac:dyDescent="0.25">
      <c r="A15" s="63" t="s">
        <v>12</v>
      </c>
      <c r="B15" s="8">
        <v>0</v>
      </c>
      <c r="C15" s="7">
        <v>0</v>
      </c>
      <c r="D15" s="56">
        <v>107</v>
      </c>
      <c r="E15" s="7">
        <v>10</v>
      </c>
      <c r="F15" s="7">
        <v>14</v>
      </c>
      <c r="G15" s="7">
        <v>9</v>
      </c>
      <c r="H15" s="7">
        <v>426</v>
      </c>
      <c r="I15" s="25">
        <v>566</v>
      </c>
      <c r="L15" s="27"/>
    </row>
    <row r="16" spans="1:15" x14ac:dyDescent="0.25">
      <c r="A16" s="63" t="s">
        <v>13</v>
      </c>
      <c r="B16" s="8">
        <v>107</v>
      </c>
      <c r="C16" s="7">
        <v>143</v>
      </c>
      <c r="D16" s="56">
        <v>13</v>
      </c>
      <c r="E16" s="7">
        <v>92</v>
      </c>
      <c r="F16" s="7">
        <v>27</v>
      </c>
      <c r="G16" s="7">
        <v>16</v>
      </c>
      <c r="H16" s="7">
        <v>78</v>
      </c>
      <c r="I16" s="25">
        <v>476</v>
      </c>
      <c r="L16" s="27"/>
      <c r="N16" s="27"/>
    </row>
    <row r="17" spans="1:14" x14ac:dyDescent="0.25">
      <c r="A17" s="63" t="s">
        <v>14</v>
      </c>
      <c r="B17" s="8">
        <v>312</v>
      </c>
      <c r="C17" s="7">
        <v>94</v>
      </c>
      <c r="D17" s="56">
        <v>16</v>
      </c>
      <c r="E17" s="7">
        <v>125</v>
      </c>
      <c r="F17" s="7">
        <v>21</v>
      </c>
      <c r="G17" s="7">
        <v>13</v>
      </c>
      <c r="H17" s="7">
        <v>48</v>
      </c>
      <c r="I17" s="25">
        <v>629</v>
      </c>
      <c r="L17" s="27"/>
    </row>
    <row r="18" spans="1:14" x14ac:dyDescent="0.25">
      <c r="A18" s="63" t="s">
        <v>15</v>
      </c>
      <c r="B18" s="8">
        <v>67</v>
      </c>
      <c r="C18" s="7">
        <v>67</v>
      </c>
      <c r="D18" s="56">
        <v>23</v>
      </c>
      <c r="E18" s="7">
        <v>68</v>
      </c>
      <c r="F18" s="7">
        <v>24</v>
      </c>
      <c r="G18" s="7">
        <v>22</v>
      </c>
      <c r="H18" s="7">
        <v>162</v>
      </c>
      <c r="I18" s="25">
        <v>433</v>
      </c>
      <c r="L18" s="27"/>
    </row>
    <row r="19" spans="1:14" x14ac:dyDescent="0.25">
      <c r="A19" s="63"/>
      <c r="B19" s="8"/>
      <c r="C19" s="7"/>
      <c r="D19" s="56"/>
      <c r="E19" s="7"/>
      <c r="F19" s="7"/>
      <c r="G19" s="7"/>
      <c r="H19" s="7"/>
      <c r="I19" s="25"/>
      <c r="L19" s="27"/>
    </row>
    <row r="20" spans="1:14" x14ac:dyDescent="0.25">
      <c r="A20" s="63" t="s">
        <v>16</v>
      </c>
      <c r="B20" s="8">
        <v>236</v>
      </c>
      <c r="C20" s="7">
        <v>172</v>
      </c>
      <c r="D20" s="56">
        <v>43</v>
      </c>
      <c r="E20" s="7">
        <v>91</v>
      </c>
      <c r="F20" s="7">
        <v>102</v>
      </c>
      <c r="G20" s="7">
        <v>27</v>
      </c>
      <c r="H20" s="7">
        <v>20</v>
      </c>
      <c r="I20" s="25">
        <v>691</v>
      </c>
      <c r="L20" s="27"/>
    </row>
    <row r="21" spans="1:14" x14ac:dyDescent="0.25">
      <c r="A21" s="63" t="s">
        <v>17</v>
      </c>
      <c r="B21" s="8">
        <v>217</v>
      </c>
      <c r="C21" s="7">
        <v>448</v>
      </c>
      <c r="D21" s="56">
        <v>0</v>
      </c>
      <c r="E21" s="7">
        <v>307</v>
      </c>
      <c r="F21" s="7">
        <v>76</v>
      </c>
      <c r="G21" s="7">
        <v>64</v>
      </c>
      <c r="H21" s="7">
        <v>2</v>
      </c>
      <c r="I21" s="25">
        <v>1114</v>
      </c>
      <c r="L21" s="27"/>
    </row>
    <row r="22" spans="1:14" x14ac:dyDescent="0.25">
      <c r="A22" s="63" t="s">
        <v>18</v>
      </c>
      <c r="B22" s="8">
        <v>767</v>
      </c>
      <c r="C22" s="7">
        <v>735</v>
      </c>
      <c r="D22" s="56">
        <v>11</v>
      </c>
      <c r="E22" s="7">
        <v>307</v>
      </c>
      <c r="F22" s="7">
        <v>94</v>
      </c>
      <c r="G22" s="7">
        <v>58</v>
      </c>
      <c r="H22" s="7">
        <v>199</v>
      </c>
      <c r="I22" s="25">
        <v>2171</v>
      </c>
      <c r="L22" s="27"/>
      <c r="N22" s="27"/>
    </row>
    <row r="23" spans="1:14" x14ac:dyDescent="0.25">
      <c r="A23" s="63" t="s">
        <v>19</v>
      </c>
      <c r="B23" s="8">
        <v>93</v>
      </c>
      <c r="C23" s="7">
        <v>63</v>
      </c>
      <c r="D23" s="56">
        <v>167</v>
      </c>
      <c r="E23" s="7">
        <v>177</v>
      </c>
      <c r="F23" s="7">
        <v>92</v>
      </c>
      <c r="G23" s="7">
        <v>22</v>
      </c>
      <c r="H23" s="7">
        <v>414</v>
      </c>
      <c r="I23" s="25">
        <v>1028</v>
      </c>
      <c r="L23" s="27"/>
      <c r="N23" s="27"/>
    </row>
    <row r="24" spans="1:14" x14ac:dyDescent="0.25">
      <c r="A24" s="63"/>
      <c r="B24" s="8"/>
      <c r="C24" s="7"/>
      <c r="D24" s="56"/>
      <c r="E24" s="7"/>
      <c r="F24" s="7"/>
      <c r="G24" s="7"/>
      <c r="H24" s="7"/>
      <c r="I24" s="25"/>
      <c r="L24" s="27"/>
      <c r="N24" s="27"/>
    </row>
    <row r="25" spans="1:14" x14ac:dyDescent="0.25">
      <c r="A25" s="63" t="s">
        <v>20</v>
      </c>
      <c r="B25" s="8">
        <v>117</v>
      </c>
      <c r="C25" s="7">
        <v>178</v>
      </c>
      <c r="D25" s="56">
        <v>17</v>
      </c>
      <c r="E25" s="7">
        <v>135</v>
      </c>
      <c r="F25" s="7">
        <v>31</v>
      </c>
      <c r="G25" s="7">
        <v>21</v>
      </c>
      <c r="H25" s="7">
        <v>0</v>
      </c>
      <c r="I25" s="25">
        <v>499</v>
      </c>
      <c r="L25" s="27"/>
    </row>
    <row r="26" spans="1:14" x14ac:dyDescent="0.25">
      <c r="A26" s="63" t="s">
        <v>21</v>
      </c>
      <c r="B26" s="8">
        <v>125</v>
      </c>
      <c r="C26" s="7">
        <v>248</v>
      </c>
      <c r="D26" s="56">
        <v>0</v>
      </c>
      <c r="E26" s="7">
        <v>30</v>
      </c>
      <c r="F26" s="7">
        <v>40</v>
      </c>
      <c r="G26" s="7">
        <v>23</v>
      </c>
      <c r="H26" s="7">
        <v>0</v>
      </c>
      <c r="I26" s="25">
        <v>466</v>
      </c>
      <c r="L26" s="27"/>
    </row>
    <row r="27" spans="1:14" x14ac:dyDescent="0.25">
      <c r="A27" s="63" t="s">
        <v>22</v>
      </c>
      <c r="B27" s="8">
        <v>60</v>
      </c>
      <c r="C27" s="7">
        <v>40</v>
      </c>
      <c r="D27" s="56">
        <v>74</v>
      </c>
      <c r="E27" s="7">
        <v>73</v>
      </c>
      <c r="F27" s="7">
        <v>13</v>
      </c>
      <c r="G27" s="7">
        <v>15</v>
      </c>
      <c r="H27" s="7">
        <v>154</v>
      </c>
      <c r="I27" s="25">
        <v>430</v>
      </c>
      <c r="L27" s="27"/>
    </row>
    <row r="28" spans="1:14" x14ac:dyDescent="0.25">
      <c r="A28" s="63" t="s">
        <v>73</v>
      </c>
      <c r="B28" s="8">
        <v>0</v>
      </c>
      <c r="C28" s="7">
        <v>106</v>
      </c>
      <c r="D28" s="56">
        <v>0</v>
      </c>
      <c r="E28" s="7">
        <v>16</v>
      </c>
      <c r="F28" s="7">
        <v>13</v>
      </c>
      <c r="G28" s="7">
        <v>5</v>
      </c>
      <c r="H28" s="7">
        <v>12</v>
      </c>
      <c r="I28" s="25">
        <v>152</v>
      </c>
      <c r="L28" s="27"/>
    </row>
    <row r="29" spans="1:14" x14ac:dyDescent="0.25">
      <c r="A29" s="63"/>
      <c r="B29" s="8"/>
      <c r="C29" s="7"/>
      <c r="D29" s="56"/>
      <c r="E29" s="7"/>
      <c r="F29" s="7"/>
      <c r="G29" s="7"/>
      <c r="H29" s="7"/>
      <c r="I29" s="25"/>
      <c r="L29" s="27"/>
    </row>
    <row r="30" spans="1:14" x14ac:dyDescent="0.25">
      <c r="A30" s="63" t="s">
        <v>24</v>
      </c>
      <c r="B30" s="8">
        <v>307</v>
      </c>
      <c r="C30" s="7">
        <v>204</v>
      </c>
      <c r="D30" s="56">
        <v>0</v>
      </c>
      <c r="E30" s="7">
        <v>27</v>
      </c>
      <c r="F30" s="7">
        <v>41</v>
      </c>
      <c r="G30" s="7">
        <v>11</v>
      </c>
      <c r="H30" s="7">
        <v>15</v>
      </c>
      <c r="I30" s="25">
        <v>605</v>
      </c>
      <c r="L30" s="27"/>
      <c r="N30" s="27"/>
    </row>
    <row r="31" spans="1:14" x14ac:dyDescent="0.25">
      <c r="A31" s="63" t="s">
        <v>25</v>
      </c>
      <c r="B31" s="8">
        <v>936</v>
      </c>
      <c r="C31" s="7">
        <v>808</v>
      </c>
      <c r="D31" s="56">
        <v>0</v>
      </c>
      <c r="E31" s="7">
        <v>0</v>
      </c>
      <c r="F31" s="7">
        <v>30</v>
      </c>
      <c r="G31" s="7">
        <v>10</v>
      </c>
      <c r="H31" s="7">
        <v>0</v>
      </c>
      <c r="I31" s="25">
        <v>1785</v>
      </c>
      <c r="L31" s="27"/>
    </row>
    <row r="32" spans="1:14" x14ac:dyDescent="0.25">
      <c r="A32" s="63" t="s">
        <v>26</v>
      </c>
      <c r="B32" s="8">
        <v>25</v>
      </c>
      <c r="C32" s="7">
        <v>38</v>
      </c>
      <c r="D32" s="56">
        <v>0</v>
      </c>
      <c r="E32" s="7">
        <v>20</v>
      </c>
      <c r="F32" s="7">
        <v>0</v>
      </c>
      <c r="G32" s="7">
        <v>7</v>
      </c>
      <c r="H32" s="7">
        <v>1</v>
      </c>
      <c r="I32" s="25">
        <v>91</v>
      </c>
      <c r="L32" s="27"/>
    </row>
    <row r="33" spans="1:14" x14ac:dyDescent="0.25">
      <c r="A33" s="63" t="s">
        <v>27</v>
      </c>
      <c r="B33" s="8">
        <v>159</v>
      </c>
      <c r="C33" s="7">
        <v>73</v>
      </c>
      <c r="D33" s="56">
        <v>12</v>
      </c>
      <c r="E33" s="7">
        <v>73</v>
      </c>
      <c r="F33" s="7">
        <v>87</v>
      </c>
      <c r="G33" s="7">
        <v>15</v>
      </c>
      <c r="H33" s="7">
        <v>14</v>
      </c>
      <c r="I33" s="25">
        <v>433</v>
      </c>
      <c r="L33" s="27"/>
    </row>
    <row r="34" spans="1:14" x14ac:dyDescent="0.25">
      <c r="A34" s="63"/>
      <c r="B34" s="8"/>
      <c r="C34" s="7"/>
      <c r="D34" s="56"/>
      <c r="E34" s="7"/>
      <c r="F34" s="7"/>
      <c r="G34" s="7"/>
      <c r="H34" s="7"/>
      <c r="I34" s="25"/>
      <c r="L34" s="27"/>
    </row>
    <row r="35" spans="1:14" x14ac:dyDescent="0.25">
      <c r="A35" s="63" t="s">
        <v>28</v>
      </c>
      <c r="B35" s="8">
        <v>92</v>
      </c>
      <c r="C35" s="7">
        <v>259</v>
      </c>
      <c r="D35" s="56">
        <v>127</v>
      </c>
      <c r="E35" s="7">
        <v>228</v>
      </c>
      <c r="F35" s="7">
        <v>59</v>
      </c>
      <c r="G35" s="7">
        <v>41</v>
      </c>
      <c r="H35" s="7">
        <v>20</v>
      </c>
      <c r="I35" s="25">
        <v>826</v>
      </c>
      <c r="L35" s="27"/>
    </row>
    <row r="36" spans="1:14" x14ac:dyDescent="0.25">
      <c r="A36" s="63" t="s">
        <v>29</v>
      </c>
      <c r="B36" s="8">
        <v>164</v>
      </c>
      <c r="C36" s="7">
        <v>40</v>
      </c>
      <c r="D36" s="56">
        <v>154</v>
      </c>
      <c r="E36" s="7">
        <v>112</v>
      </c>
      <c r="F36" s="7">
        <v>41</v>
      </c>
      <c r="G36" s="7">
        <v>20</v>
      </c>
      <c r="H36" s="7">
        <v>24</v>
      </c>
      <c r="I36" s="25">
        <v>555</v>
      </c>
      <c r="L36" s="27"/>
    </row>
    <row r="37" spans="1:14" x14ac:dyDescent="0.25">
      <c r="A37" s="63" t="s">
        <v>30</v>
      </c>
      <c r="B37" s="8">
        <v>62</v>
      </c>
      <c r="C37" s="7">
        <v>7</v>
      </c>
      <c r="D37" s="56">
        <v>49</v>
      </c>
      <c r="E37" s="7">
        <v>40</v>
      </c>
      <c r="F37" s="7">
        <v>5</v>
      </c>
      <c r="G37" s="7">
        <v>0</v>
      </c>
      <c r="H37" s="7">
        <v>1</v>
      </c>
      <c r="I37" s="25">
        <v>164</v>
      </c>
      <c r="L37" s="27"/>
      <c r="N37" s="27"/>
    </row>
    <row r="38" spans="1:14" x14ac:dyDescent="0.25">
      <c r="A38" s="63" t="s">
        <v>31</v>
      </c>
      <c r="B38" s="8">
        <v>175</v>
      </c>
      <c r="C38" s="7">
        <v>44</v>
      </c>
      <c r="D38" s="56">
        <v>0</v>
      </c>
      <c r="E38" s="7">
        <v>9</v>
      </c>
      <c r="F38" s="7">
        <v>39</v>
      </c>
      <c r="G38" s="7">
        <v>36</v>
      </c>
      <c r="H38" s="7">
        <v>167</v>
      </c>
      <c r="I38" s="25">
        <v>470</v>
      </c>
      <c r="L38" s="27"/>
    </row>
    <row r="39" spans="1:14" x14ac:dyDescent="0.25">
      <c r="A39" s="63"/>
      <c r="B39" s="8"/>
      <c r="C39" s="7"/>
      <c r="D39" s="56"/>
      <c r="E39" s="7"/>
      <c r="F39" s="7"/>
      <c r="G39" s="7"/>
      <c r="H39" s="7"/>
      <c r="I39" s="25"/>
      <c r="L39" s="27"/>
    </row>
    <row r="40" spans="1:14" x14ac:dyDescent="0.25">
      <c r="A40" s="63" t="s">
        <v>32</v>
      </c>
      <c r="B40" s="8">
        <v>280</v>
      </c>
      <c r="C40" s="7">
        <v>490</v>
      </c>
      <c r="D40" s="56">
        <v>5</v>
      </c>
      <c r="E40" s="7">
        <v>126</v>
      </c>
      <c r="F40" s="7">
        <v>91</v>
      </c>
      <c r="G40" s="7">
        <v>94</v>
      </c>
      <c r="H40" s="7">
        <v>0</v>
      </c>
      <c r="I40" s="25">
        <v>1085</v>
      </c>
      <c r="L40" s="27"/>
    </row>
    <row r="41" spans="1:14" x14ac:dyDescent="0.25">
      <c r="A41" s="63" t="s">
        <v>33</v>
      </c>
      <c r="B41" s="8">
        <v>155</v>
      </c>
      <c r="C41" s="7">
        <v>51</v>
      </c>
      <c r="D41" s="56">
        <v>14</v>
      </c>
      <c r="E41" s="7">
        <v>20</v>
      </c>
      <c r="F41" s="7">
        <v>74</v>
      </c>
      <c r="G41" s="7">
        <v>63</v>
      </c>
      <c r="H41" s="7">
        <v>19</v>
      </c>
      <c r="I41" s="25">
        <v>396</v>
      </c>
      <c r="L41" s="27"/>
    </row>
    <row r="42" spans="1:14" x14ac:dyDescent="0.25">
      <c r="A42" s="63" t="s">
        <v>34</v>
      </c>
      <c r="B42" s="8">
        <v>206</v>
      </c>
      <c r="C42" s="7">
        <v>235</v>
      </c>
      <c r="D42" s="56">
        <v>0</v>
      </c>
      <c r="E42" s="7">
        <v>0</v>
      </c>
      <c r="F42" s="7">
        <v>10</v>
      </c>
      <c r="G42" s="7">
        <v>6</v>
      </c>
      <c r="H42" s="7">
        <v>1</v>
      </c>
      <c r="I42" s="25">
        <v>458</v>
      </c>
      <c r="L42" s="27"/>
      <c r="N42" s="27"/>
    </row>
    <row r="43" spans="1:14" x14ac:dyDescent="0.25">
      <c r="A43" s="63" t="s">
        <v>35</v>
      </c>
      <c r="B43" s="8">
        <v>292</v>
      </c>
      <c r="C43" s="7">
        <v>264</v>
      </c>
      <c r="D43" s="56">
        <v>0</v>
      </c>
      <c r="E43" s="7">
        <v>27</v>
      </c>
      <c r="F43" s="7">
        <v>102</v>
      </c>
      <c r="G43" s="7">
        <v>11</v>
      </c>
      <c r="H43" s="7">
        <v>0</v>
      </c>
      <c r="I43" s="25">
        <v>696</v>
      </c>
      <c r="L43" s="27"/>
    </row>
    <row r="44" spans="1:14" x14ac:dyDescent="0.25">
      <c r="A44" s="64" t="s">
        <v>36</v>
      </c>
      <c r="B44" s="12">
        <v>6787</v>
      </c>
      <c r="C44" s="11">
        <v>6159</v>
      </c>
      <c r="D44" s="53">
        <v>1638</v>
      </c>
      <c r="E44" s="11">
        <v>3466</v>
      </c>
      <c r="F44" s="11">
        <v>1837</v>
      </c>
      <c r="G44" s="11">
        <v>921</v>
      </c>
      <c r="H44" s="11">
        <v>2776</v>
      </c>
      <c r="I44" s="26">
        <v>23584</v>
      </c>
      <c r="L44" s="27"/>
    </row>
    <row r="46" spans="1:14" x14ac:dyDescent="0.25">
      <c r="A46" s="211" t="s">
        <v>47</v>
      </c>
    </row>
  </sheetData>
  <mergeCells count="7">
    <mergeCell ref="H3:H4"/>
    <mergeCell ref="I3:I4"/>
    <mergeCell ref="B3:D3"/>
    <mergeCell ref="A3:A4"/>
    <mergeCell ref="E3:E4"/>
    <mergeCell ref="F3:F4"/>
    <mergeCell ref="G3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5"/>
  <sheetViews>
    <sheetView showGridLines="0" topLeftCell="A10" zoomScale="60" zoomScaleNormal="60" workbookViewId="0">
      <selection activeCell="L3" sqref="L3"/>
    </sheetView>
  </sheetViews>
  <sheetFormatPr defaultRowHeight="18.75" x14ac:dyDescent="0.25"/>
  <cols>
    <col min="1" max="1" width="29.42578125" style="31" customWidth="1"/>
    <col min="2" max="10" width="18.85546875" style="31" customWidth="1"/>
    <col min="11" max="11" width="22" style="31" customWidth="1"/>
    <col min="12" max="12" width="17.42578125" style="31" customWidth="1"/>
    <col min="13" max="13" width="9.140625" style="31"/>
    <col min="14" max="14" width="10.85546875" style="31" bestFit="1" customWidth="1"/>
    <col min="15" max="16384" width="9.140625" style="31"/>
  </cols>
  <sheetData>
    <row r="1" spans="1:14" x14ac:dyDescent="0.25">
      <c r="A1" s="30" t="s">
        <v>74</v>
      </c>
    </row>
    <row r="2" spans="1:14" x14ac:dyDescent="0.25">
      <c r="A2" s="30"/>
    </row>
    <row r="3" spans="1:14" ht="87.75" customHeight="1" x14ac:dyDescent="0.25">
      <c r="A3" s="74" t="s">
        <v>64</v>
      </c>
      <c r="B3" s="82" t="s">
        <v>75</v>
      </c>
      <c r="C3" s="82" t="s">
        <v>76</v>
      </c>
      <c r="D3" s="82" t="s">
        <v>77</v>
      </c>
      <c r="E3" s="82" t="s">
        <v>78</v>
      </c>
      <c r="F3" s="82" t="s">
        <v>79</v>
      </c>
      <c r="G3" s="82" t="s">
        <v>80</v>
      </c>
      <c r="H3" s="82" t="s">
        <v>46</v>
      </c>
      <c r="I3" s="78" t="s">
        <v>81</v>
      </c>
      <c r="J3" s="72" t="s">
        <v>82</v>
      </c>
      <c r="L3" s="28"/>
    </row>
    <row r="4" spans="1:14" x14ac:dyDescent="0.25">
      <c r="A4" s="75" t="s">
        <v>4</v>
      </c>
      <c r="B4" s="7" t="s">
        <v>83</v>
      </c>
      <c r="C4" s="7" t="s">
        <v>83</v>
      </c>
      <c r="D4" s="7" t="s">
        <v>83</v>
      </c>
      <c r="E4" s="7" t="s">
        <v>83</v>
      </c>
      <c r="F4" s="7" t="s">
        <v>83</v>
      </c>
      <c r="G4" s="7" t="s">
        <v>83</v>
      </c>
      <c r="H4" s="24" t="s">
        <v>83</v>
      </c>
      <c r="I4" s="65" t="s">
        <v>83</v>
      </c>
      <c r="J4" s="73" t="s">
        <v>83</v>
      </c>
    </row>
    <row r="5" spans="1:14" x14ac:dyDescent="0.25">
      <c r="A5" s="63" t="s">
        <v>5</v>
      </c>
      <c r="B5" s="7" t="s">
        <v>83</v>
      </c>
      <c r="C5" s="7" t="s">
        <v>83</v>
      </c>
      <c r="D5" s="7" t="s">
        <v>83</v>
      </c>
      <c r="E5" s="7" t="s">
        <v>83</v>
      </c>
      <c r="F5" s="7" t="s">
        <v>83</v>
      </c>
      <c r="G5" s="7" t="s">
        <v>83</v>
      </c>
      <c r="H5" s="24" t="s">
        <v>83</v>
      </c>
      <c r="I5" s="25" t="s">
        <v>83</v>
      </c>
      <c r="J5" s="73" t="s">
        <v>83</v>
      </c>
    </row>
    <row r="6" spans="1:14" x14ac:dyDescent="0.25">
      <c r="A6" s="63" t="s">
        <v>6</v>
      </c>
      <c r="B6" s="7">
        <v>404</v>
      </c>
      <c r="C6" s="7">
        <v>0</v>
      </c>
      <c r="D6" s="7">
        <v>39</v>
      </c>
      <c r="E6" s="7">
        <v>10</v>
      </c>
      <c r="F6" s="7">
        <v>11</v>
      </c>
      <c r="G6" s="7">
        <v>0</v>
      </c>
      <c r="H6" s="24">
        <v>15</v>
      </c>
      <c r="I6" s="25">
        <v>60</v>
      </c>
      <c r="J6" s="170">
        <v>12.5</v>
      </c>
    </row>
    <row r="7" spans="1:14" x14ac:dyDescent="0.25">
      <c r="A7" s="63" t="s">
        <v>7</v>
      </c>
      <c r="B7" s="7">
        <v>292</v>
      </c>
      <c r="C7" s="7">
        <v>14</v>
      </c>
      <c r="D7" s="7">
        <v>20</v>
      </c>
      <c r="E7" s="7">
        <v>0</v>
      </c>
      <c r="F7" s="7">
        <v>0</v>
      </c>
      <c r="G7" s="7">
        <v>0</v>
      </c>
      <c r="H7" s="24">
        <v>3</v>
      </c>
      <c r="I7" s="25">
        <v>21</v>
      </c>
      <c r="J7" s="170">
        <v>6.3636363636363633</v>
      </c>
    </row>
    <row r="8" spans="1:14" x14ac:dyDescent="0.25">
      <c r="A8" s="63"/>
      <c r="B8" s="7"/>
      <c r="C8" s="7"/>
      <c r="D8" s="7"/>
      <c r="E8" s="7"/>
      <c r="F8" s="7"/>
      <c r="G8" s="7"/>
      <c r="H8" s="24"/>
      <c r="I8" s="25"/>
      <c r="J8" s="76"/>
      <c r="N8" s="61"/>
    </row>
    <row r="9" spans="1:14" x14ac:dyDescent="0.25">
      <c r="A9" s="173" t="s">
        <v>8</v>
      </c>
      <c r="B9" s="174">
        <v>0</v>
      </c>
      <c r="C9" s="174">
        <v>0</v>
      </c>
      <c r="D9" s="174">
        <v>0</v>
      </c>
      <c r="E9" s="174">
        <v>0</v>
      </c>
      <c r="F9" s="174">
        <v>0</v>
      </c>
      <c r="G9" s="174">
        <v>0</v>
      </c>
      <c r="H9" s="174">
        <v>2184</v>
      </c>
      <c r="I9" s="181">
        <v>0</v>
      </c>
      <c r="J9" s="182">
        <v>0</v>
      </c>
      <c r="N9" s="61"/>
    </row>
    <row r="10" spans="1:14" x14ac:dyDescent="0.25">
      <c r="A10" s="63" t="s">
        <v>9</v>
      </c>
      <c r="B10" s="7">
        <v>0</v>
      </c>
      <c r="C10" s="7">
        <v>0</v>
      </c>
      <c r="D10" s="7">
        <v>18</v>
      </c>
      <c r="E10" s="7">
        <v>0</v>
      </c>
      <c r="F10" s="7">
        <v>0</v>
      </c>
      <c r="G10" s="7">
        <v>0</v>
      </c>
      <c r="H10" s="24">
        <v>254</v>
      </c>
      <c r="I10" s="25">
        <v>18</v>
      </c>
      <c r="J10" s="170">
        <v>6.6176470588235299</v>
      </c>
    </row>
    <row r="11" spans="1:14" x14ac:dyDescent="0.25">
      <c r="A11" s="63" t="s">
        <v>10</v>
      </c>
      <c r="B11" s="7">
        <v>33</v>
      </c>
      <c r="C11" s="7">
        <v>0</v>
      </c>
      <c r="D11" s="7">
        <v>26</v>
      </c>
      <c r="E11" s="7">
        <v>0</v>
      </c>
      <c r="F11" s="7">
        <v>0</v>
      </c>
      <c r="G11" s="7">
        <v>0</v>
      </c>
      <c r="H11" s="24">
        <v>841</v>
      </c>
      <c r="I11" s="25">
        <v>26</v>
      </c>
      <c r="J11" s="170">
        <v>2.8888888888888888</v>
      </c>
    </row>
    <row r="12" spans="1:14" x14ac:dyDescent="0.25">
      <c r="A12" s="63" t="s">
        <v>11</v>
      </c>
      <c r="B12" s="7">
        <v>522</v>
      </c>
      <c r="C12" s="7">
        <v>27</v>
      </c>
      <c r="D12" s="7">
        <v>54</v>
      </c>
      <c r="E12" s="7">
        <v>14</v>
      </c>
      <c r="F12" s="7">
        <v>65</v>
      </c>
      <c r="G12" s="7">
        <v>22</v>
      </c>
      <c r="H12" s="24">
        <v>397</v>
      </c>
      <c r="I12" s="25">
        <v>155</v>
      </c>
      <c r="J12" s="170">
        <v>14.07811080835604</v>
      </c>
    </row>
    <row r="13" spans="1:14" x14ac:dyDescent="0.25">
      <c r="A13" s="63"/>
      <c r="B13" s="7"/>
      <c r="C13" s="7"/>
      <c r="D13" s="7"/>
      <c r="E13" s="7"/>
      <c r="F13" s="7"/>
      <c r="G13" s="7"/>
      <c r="H13" s="24"/>
      <c r="I13" s="25"/>
      <c r="J13" s="170"/>
    </row>
    <row r="14" spans="1:14" x14ac:dyDescent="0.25">
      <c r="A14" s="63" t="s">
        <v>12</v>
      </c>
      <c r="B14" s="7">
        <v>6</v>
      </c>
      <c r="C14" s="7">
        <v>0</v>
      </c>
      <c r="D14" s="7">
        <v>31</v>
      </c>
      <c r="E14" s="7">
        <v>0</v>
      </c>
      <c r="F14" s="7">
        <v>0</v>
      </c>
      <c r="G14" s="7">
        <v>0</v>
      </c>
      <c r="H14" s="24">
        <v>529</v>
      </c>
      <c r="I14" s="25">
        <v>31</v>
      </c>
      <c r="J14" s="170">
        <v>5.4770318021201412</v>
      </c>
    </row>
    <row r="15" spans="1:14" x14ac:dyDescent="0.25">
      <c r="A15" s="63" t="s">
        <v>13</v>
      </c>
      <c r="B15" s="7">
        <v>271</v>
      </c>
      <c r="C15" s="7">
        <v>16</v>
      </c>
      <c r="D15" s="7">
        <v>18</v>
      </c>
      <c r="E15" s="7">
        <v>0</v>
      </c>
      <c r="F15" s="7">
        <v>0</v>
      </c>
      <c r="G15" s="7">
        <v>0</v>
      </c>
      <c r="H15" s="24">
        <v>171</v>
      </c>
      <c r="I15" s="25">
        <v>18</v>
      </c>
      <c r="J15" s="170">
        <v>3.7815126050420167</v>
      </c>
    </row>
    <row r="16" spans="1:14" x14ac:dyDescent="0.25">
      <c r="A16" s="63" t="s">
        <v>14</v>
      </c>
      <c r="B16" s="7">
        <v>48</v>
      </c>
      <c r="C16" s="7">
        <v>0</v>
      </c>
      <c r="D16" s="7">
        <v>53</v>
      </c>
      <c r="E16" s="7">
        <v>0</v>
      </c>
      <c r="F16" s="7">
        <v>0</v>
      </c>
      <c r="G16" s="7">
        <v>42</v>
      </c>
      <c r="H16" s="24">
        <v>485</v>
      </c>
      <c r="I16" s="25">
        <v>96</v>
      </c>
      <c r="J16" s="170">
        <v>15.262321144674084</v>
      </c>
      <c r="N16" s="61"/>
    </row>
    <row r="17" spans="1:21" x14ac:dyDescent="0.25">
      <c r="A17" s="63" t="s">
        <v>15</v>
      </c>
      <c r="B17" s="7">
        <v>148</v>
      </c>
      <c r="C17" s="7">
        <v>0</v>
      </c>
      <c r="D17" s="7">
        <v>5</v>
      </c>
      <c r="E17" s="7">
        <v>0</v>
      </c>
      <c r="F17" s="7">
        <v>0</v>
      </c>
      <c r="G17" s="7">
        <v>0</v>
      </c>
      <c r="H17" s="24">
        <v>282</v>
      </c>
      <c r="I17" s="25">
        <v>5</v>
      </c>
      <c r="J17" s="171">
        <v>0.69284064665127021</v>
      </c>
      <c r="N17" s="61"/>
    </row>
    <row r="18" spans="1:21" x14ac:dyDescent="0.25">
      <c r="A18" s="63"/>
      <c r="B18" s="7"/>
      <c r="C18" s="7"/>
      <c r="D18" s="7"/>
      <c r="E18" s="7"/>
      <c r="F18" s="7"/>
      <c r="G18" s="7"/>
      <c r="H18" s="24"/>
      <c r="I18" s="25"/>
      <c r="J18" s="76"/>
      <c r="N18" s="61"/>
    </row>
    <row r="19" spans="1:21" x14ac:dyDescent="0.25">
      <c r="A19" s="63" t="s">
        <v>16</v>
      </c>
      <c r="B19" s="7">
        <v>577</v>
      </c>
      <c r="C19" s="7">
        <v>5</v>
      </c>
      <c r="D19" s="7">
        <v>30</v>
      </c>
      <c r="E19" s="7">
        <v>0</v>
      </c>
      <c r="F19" s="7">
        <v>0</v>
      </c>
      <c r="G19" s="7">
        <v>0</v>
      </c>
      <c r="H19" s="24">
        <v>75</v>
      </c>
      <c r="I19" s="25">
        <v>32</v>
      </c>
      <c r="J19" s="170">
        <v>4.630969609261939</v>
      </c>
    </row>
    <row r="20" spans="1:21" x14ac:dyDescent="0.25">
      <c r="A20" s="63" t="s">
        <v>17</v>
      </c>
      <c r="B20" s="7">
        <v>757</v>
      </c>
      <c r="C20" s="7">
        <v>85</v>
      </c>
      <c r="D20" s="7">
        <v>65</v>
      </c>
      <c r="E20" s="7">
        <v>36</v>
      </c>
      <c r="F20" s="7">
        <v>13</v>
      </c>
      <c r="G20" s="7">
        <v>31</v>
      </c>
      <c r="H20" s="24">
        <v>127</v>
      </c>
      <c r="I20" s="25">
        <v>145</v>
      </c>
      <c r="J20" s="170">
        <v>13.016157989228008</v>
      </c>
    </row>
    <row r="21" spans="1:21" x14ac:dyDescent="0.25">
      <c r="A21" s="63" t="s">
        <v>18</v>
      </c>
      <c r="B21" s="7">
        <v>1504</v>
      </c>
      <c r="C21" s="7">
        <v>139</v>
      </c>
      <c r="D21" s="7">
        <v>149</v>
      </c>
      <c r="E21" s="7">
        <v>50</v>
      </c>
      <c r="F21" s="7">
        <v>20</v>
      </c>
      <c r="G21" s="7">
        <v>0</v>
      </c>
      <c r="H21" s="24">
        <v>307</v>
      </c>
      <c r="I21" s="25">
        <v>221</v>
      </c>
      <c r="J21" s="170">
        <v>10.179640718562874</v>
      </c>
    </row>
    <row r="22" spans="1:21" x14ac:dyDescent="0.25">
      <c r="A22" s="63" t="s">
        <v>19</v>
      </c>
      <c r="B22" s="7">
        <v>488</v>
      </c>
      <c r="C22" s="7">
        <v>32</v>
      </c>
      <c r="D22" s="7">
        <v>67</v>
      </c>
      <c r="E22" s="7">
        <v>9</v>
      </c>
      <c r="F22" s="7">
        <v>16</v>
      </c>
      <c r="G22" s="7">
        <v>0</v>
      </c>
      <c r="H22" s="24">
        <v>414</v>
      </c>
      <c r="I22" s="25">
        <v>94</v>
      </c>
      <c r="J22" s="170">
        <v>9.1439688715953302</v>
      </c>
    </row>
    <row r="23" spans="1:21" x14ac:dyDescent="0.25">
      <c r="A23" s="63"/>
      <c r="B23" s="7"/>
      <c r="C23" s="7"/>
      <c r="D23" s="7"/>
      <c r="E23" s="7"/>
      <c r="F23" s="7"/>
      <c r="G23" s="7"/>
      <c r="H23" s="24"/>
      <c r="I23" s="25"/>
      <c r="J23" s="170"/>
    </row>
    <row r="24" spans="1:21" x14ac:dyDescent="0.25">
      <c r="A24" s="63" t="s">
        <v>20</v>
      </c>
      <c r="B24" s="7" t="s">
        <v>83</v>
      </c>
      <c r="C24" s="7" t="s">
        <v>83</v>
      </c>
      <c r="D24" s="7" t="s">
        <v>83</v>
      </c>
      <c r="E24" s="7" t="s">
        <v>83</v>
      </c>
      <c r="F24" s="7" t="s">
        <v>83</v>
      </c>
      <c r="G24" s="7" t="s">
        <v>83</v>
      </c>
      <c r="H24" s="24" t="s">
        <v>83</v>
      </c>
      <c r="I24" s="25" t="s">
        <v>83</v>
      </c>
      <c r="J24" s="171" t="s">
        <v>83</v>
      </c>
    </row>
    <row r="25" spans="1:21" x14ac:dyDescent="0.25">
      <c r="A25" s="173" t="s">
        <v>21</v>
      </c>
      <c r="B25" s="216">
        <v>0</v>
      </c>
      <c r="C25" s="216">
        <v>0</v>
      </c>
      <c r="D25" s="216">
        <v>0</v>
      </c>
      <c r="E25" s="216">
        <v>0</v>
      </c>
      <c r="F25" s="216">
        <v>0</v>
      </c>
      <c r="G25" s="216">
        <v>0</v>
      </c>
      <c r="H25" s="216">
        <v>466</v>
      </c>
      <c r="I25" s="181">
        <v>0</v>
      </c>
      <c r="J25" s="184">
        <v>0</v>
      </c>
    </row>
    <row r="26" spans="1:21" x14ac:dyDescent="0.25">
      <c r="A26" s="63" t="s">
        <v>22</v>
      </c>
      <c r="B26" s="7" t="s">
        <v>83</v>
      </c>
      <c r="C26" s="7" t="s">
        <v>83</v>
      </c>
      <c r="D26" s="7" t="s">
        <v>83</v>
      </c>
      <c r="E26" s="7" t="s">
        <v>83</v>
      </c>
      <c r="F26" s="7" t="s">
        <v>83</v>
      </c>
      <c r="G26" s="7" t="s">
        <v>83</v>
      </c>
      <c r="H26" s="24" t="s">
        <v>83</v>
      </c>
      <c r="I26" s="25" t="s">
        <v>83</v>
      </c>
      <c r="J26" s="171" t="s">
        <v>83</v>
      </c>
      <c r="U26" s="120"/>
    </row>
    <row r="27" spans="1:21" x14ac:dyDescent="0.25">
      <c r="A27" s="63" t="s">
        <v>73</v>
      </c>
      <c r="B27" s="7">
        <v>22</v>
      </c>
      <c r="C27" s="7">
        <v>0</v>
      </c>
      <c r="D27" s="7">
        <v>5</v>
      </c>
      <c r="E27" s="7">
        <v>0</v>
      </c>
      <c r="F27" s="7">
        <v>10</v>
      </c>
      <c r="G27" s="7">
        <v>0</v>
      </c>
      <c r="H27" s="24">
        <v>115</v>
      </c>
      <c r="I27" s="25">
        <v>14</v>
      </c>
      <c r="J27" s="170">
        <v>9.2105263157894726</v>
      </c>
    </row>
    <row r="28" spans="1:21" x14ac:dyDescent="0.25">
      <c r="A28" s="63"/>
      <c r="B28" s="7"/>
      <c r="C28" s="7"/>
      <c r="D28" s="7"/>
      <c r="E28" s="7"/>
      <c r="F28" s="7"/>
      <c r="G28" s="7"/>
      <c r="H28" s="24"/>
      <c r="I28" s="25"/>
      <c r="J28" s="170"/>
    </row>
    <row r="29" spans="1:21" x14ac:dyDescent="0.25">
      <c r="A29" s="63" t="s">
        <v>24</v>
      </c>
      <c r="B29" s="7" t="s">
        <v>83</v>
      </c>
      <c r="C29" s="7" t="s">
        <v>83</v>
      </c>
      <c r="D29" s="7" t="s">
        <v>83</v>
      </c>
      <c r="E29" s="7" t="s">
        <v>83</v>
      </c>
      <c r="F29" s="7" t="s">
        <v>83</v>
      </c>
      <c r="G29" s="7" t="s">
        <v>83</v>
      </c>
      <c r="H29" s="24" t="s">
        <v>83</v>
      </c>
      <c r="I29" s="25" t="s">
        <v>83</v>
      </c>
      <c r="J29" s="171" t="s">
        <v>83</v>
      </c>
    </row>
    <row r="30" spans="1:21" x14ac:dyDescent="0.25">
      <c r="A30" s="173" t="s">
        <v>25</v>
      </c>
      <c r="B30" s="174">
        <v>0</v>
      </c>
      <c r="C30" s="174">
        <v>0</v>
      </c>
      <c r="D30" s="174">
        <v>0</v>
      </c>
      <c r="E30" s="174">
        <v>0</v>
      </c>
      <c r="F30" s="174">
        <v>0</v>
      </c>
      <c r="G30" s="174">
        <v>0</v>
      </c>
      <c r="H30" s="174">
        <v>1785</v>
      </c>
      <c r="I30" s="181">
        <v>0</v>
      </c>
      <c r="J30" s="184">
        <v>0</v>
      </c>
    </row>
    <row r="31" spans="1:21" x14ac:dyDescent="0.25">
      <c r="A31" s="63" t="s">
        <v>26</v>
      </c>
      <c r="B31" s="7">
        <v>15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24">
        <v>76</v>
      </c>
      <c r="I31" s="25">
        <v>0</v>
      </c>
      <c r="J31" s="170">
        <v>0</v>
      </c>
    </row>
    <row r="32" spans="1:21" x14ac:dyDescent="0.25">
      <c r="A32" s="63" t="s">
        <v>27</v>
      </c>
      <c r="B32" s="7">
        <v>280</v>
      </c>
      <c r="C32" s="7">
        <v>6</v>
      </c>
      <c r="D32" s="7">
        <v>17</v>
      </c>
      <c r="E32" s="7">
        <v>0</v>
      </c>
      <c r="F32" s="7">
        <v>0</v>
      </c>
      <c r="G32" s="7">
        <v>0</v>
      </c>
      <c r="H32" s="24">
        <v>130</v>
      </c>
      <c r="I32" s="25">
        <v>17</v>
      </c>
      <c r="J32" s="170">
        <v>3.9260969976905313</v>
      </c>
    </row>
    <row r="33" spans="1:16" x14ac:dyDescent="0.25">
      <c r="A33" s="63"/>
      <c r="B33" s="7"/>
      <c r="C33" s="7"/>
      <c r="D33" s="7"/>
      <c r="E33" s="7"/>
      <c r="F33" s="7"/>
      <c r="G33" s="7"/>
      <c r="H33" s="24"/>
      <c r="I33" s="25"/>
      <c r="J33" s="170"/>
    </row>
    <row r="34" spans="1:16" x14ac:dyDescent="0.25">
      <c r="A34" s="63" t="s">
        <v>28</v>
      </c>
      <c r="B34" s="7">
        <v>38</v>
      </c>
      <c r="C34" s="7">
        <v>0</v>
      </c>
      <c r="D34" s="7">
        <v>31</v>
      </c>
      <c r="E34" s="7">
        <v>0</v>
      </c>
      <c r="F34" s="7">
        <v>0</v>
      </c>
      <c r="G34" s="7">
        <v>0</v>
      </c>
      <c r="H34" s="24">
        <v>757</v>
      </c>
      <c r="I34" s="25">
        <v>31</v>
      </c>
      <c r="J34" s="170">
        <v>3.7530266343825671</v>
      </c>
    </row>
    <row r="35" spans="1:16" x14ac:dyDescent="0.25">
      <c r="A35" s="63" t="s">
        <v>29</v>
      </c>
      <c r="B35" s="7">
        <v>230</v>
      </c>
      <c r="C35" s="7">
        <v>8</v>
      </c>
      <c r="D35" s="7">
        <v>93</v>
      </c>
      <c r="E35" s="7">
        <v>0</v>
      </c>
      <c r="F35" s="7">
        <v>0</v>
      </c>
      <c r="G35" s="7">
        <v>8</v>
      </c>
      <c r="H35" s="24">
        <v>214</v>
      </c>
      <c r="I35" s="25">
        <v>102</v>
      </c>
      <c r="J35" s="170">
        <v>18.378378378378379</v>
      </c>
    </row>
    <row r="36" spans="1:16" x14ac:dyDescent="0.25">
      <c r="A36" s="173" t="s">
        <v>30</v>
      </c>
      <c r="B36" s="174">
        <v>0</v>
      </c>
      <c r="C36" s="174">
        <v>0</v>
      </c>
      <c r="D36" s="174">
        <v>0</v>
      </c>
      <c r="E36" s="174">
        <v>0</v>
      </c>
      <c r="F36" s="174">
        <v>0</v>
      </c>
      <c r="G36" s="174">
        <v>0</v>
      </c>
      <c r="H36" s="174">
        <v>164</v>
      </c>
      <c r="I36" s="181">
        <v>0</v>
      </c>
      <c r="J36" s="184">
        <v>0</v>
      </c>
    </row>
    <row r="37" spans="1:16" x14ac:dyDescent="0.25">
      <c r="A37" s="63" t="s">
        <v>31</v>
      </c>
      <c r="B37" s="7">
        <v>271</v>
      </c>
      <c r="C37" s="7">
        <v>0</v>
      </c>
      <c r="D37" s="7">
        <v>5</v>
      </c>
      <c r="E37" s="7">
        <v>0</v>
      </c>
      <c r="F37" s="7">
        <v>0</v>
      </c>
      <c r="G37" s="7">
        <v>0</v>
      </c>
      <c r="H37" s="24">
        <v>191</v>
      </c>
      <c r="I37" s="68">
        <v>7</v>
      </c>
      <c r="J37" s="170">
        <v>1.4893617021276597</v>
      </c>
    </row>
    <row r="38" spans="1:16" x14ac:dyDescent="0.25">
      <c r="A38" s="63"/>
      <c r="B38" s="7"/>
      <c r="C38" s="7"/>
      <c r="D38" s="7"/>
      <c r="E38" s="7"/>
      <c r="F38" s="7"/>
      <c r="G38" s="7"/>
      <c r="H38" s="24"/>
      <c r="I38" s="25"/>
      <c r="J38" s="76"/>
      <c r="N38" s="61"/>
      <c r="P38" s="61"/>
    </row>
    <row r="39" spans="1:16" x14ac:dyDescent="0.25">
      <c r="A39" s="75" t="s">
        <v>32</v>
      </c>
      <c r="B39" s="7">
        <v>697</v>
      </c>
      <c r="C39" s="7">
        <v>11</v>
      </c>
      <c r="D39" s="7">
        <v>88</v>
      </c>
      <c r="E39" s="7">
        <v>0</v>
      </c>
      <c r="F39" s="7">
        <v>7</v>
      </c>
      <c r="G39" s="7">
        <v>5</v>
      </c>
      <c r="H39" s="24">
        <v>277</v>
      </c>
      <c r="I39" s="25">
        <v>100</v>
      </c>
      <c r="J39" s="170">
        <v>9.216589861751153</v>
      </c>
    </row>
    <row r="40" spans="1:16" x14ac:dyDescent="0.25">
      <c r="A40" s="75" t="s">
        <v>33</v>
      </c>
      <c r="B40" s="7">
        <v>364</v>
      </c>
      <c r="C40" s="7">
        <v>0</v>
      </c>
      <c r="D40" s="7">
        <v>22</v>
      </c>
      <c r="E40" s="7">
        <v>0</v>
      </c>
      <c r="F40" s="7">
        <v>0</v>
      </c>
      <c r="G40" s="7">
        <v>0</v>
      </c>
      <c r="H40" s="24">
        <v>10</v>
      </c>
      <c r="I40" s="25">
        <v>22</v>
      </c>
      <c r="J40" s="170">
        <v>5.5555555555555554</v>
      </c>
    </row>
    <row r="41" spans="1:16" x14ac:dyDescent="0.25">
      <c r="A41" s="75" t="s">
        <v>34</v>
      </c>
      <c r="B41" s="7" t="s">
        <v>83</v>
      </c>
      <c r="C41" s="7" t="s">
        <v>83</v>
      </c>
      <c r="D41" s="7" t="s">
        <v>83</v>
      </c>
      <c r="E41" s="7" t="s">
        <v>83</v>
      </c>
      <c r="F41" s="7" t="s">
        <v>83</v>
      </c>
      <c r="G41" s="7" t="s">
        <v>83</v>
      </c>
      <c r="H41" s="24" t="s">
        <v>83</v>
      </c>
      <c r="I41" s="68" t="s">
        <v>83</v>
      </c>
      <c r="J41" s="73" t="s">
        <v>83</v>
      </c>
    </row>
    <row r="42" spans="1:16" x14ac:dyDescent="0.25">
      <c r="A42" s="75" t="s">
        <v>35</v>
      </c>
      <c r="B42" s="24" t="s">
        <v>83</v>
      </c>
      <c r="C42" s="24" t="s">
        <v>83</v>
      </c>
      <c r="D42" s="24" t="s">
        <v>83</v>
      </c>
      <c r="E42" s="24" t="s">
        <v>83</v>
      </c>
      <c r="F42" s="24" t="s">
        <v>83</v>
      </c>
      <c r="G42" s="24" t="s">
        <v>83</v>
      </c>
      <c r="H42" s="24" t="s">
        <v>83</v>
      </c>
      <c r="I42" s="66" t="s">
        <v>83</v>
      </c>
      <c r="J42" s="73" t="s">
        <v>83</v>
      </c>
    </row>
    <row r="43" spans="1:16" x14ac:dyDescent="0.25">
      <c r="A43" s="64" t="s">
        <v>36</v>
      </c>
      <c r="B43" s="11">
        <v>6968</v>
      </c>
      <c r="C43" s="11">
        <v>346</v>
      </c>
      <c r="D43" s="11">
        <v>833</v>
      </c>
      <c r="E43" s="11">
        <v>122</v>
      </c>
      <c r="F43" s="11">
        <v>143</v>
      </c>
      <c r="G43" s="11">
        <v>115</v>
      </c>
      <c r="H43" s="77">
        <v>10271</v>
      </c>
      <c r="I43" s="26">
        <v>1213</v>
      </c>
      <c r="J43" s="172">
        <v>5.1433175033921303</v>
      </c>
    </row>
    <row r="45" spans="1:16" x14ac:dyDescent="0.25">
      <c r="A45" s="31" t="s">
        <v>47</v>
      </c>
    </row>
  </sheetData>
  <pageMargins left="0.7" right="0.7" top="0.75" bottom="0.75" header="0.3" footer="0.3"/>
  <pageSetup paperSize="9" scale="4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showGridLines="0" tabSelected="1" zoomScale="60" zoomScaleNormal="60" workbookViewId="0">
      <selection activeCell="E19" sqref="E19"/>
    </sheetView>
  </sheetViews>
  <sheetFormatPr defaultRowHeight="18" x14ac:dyDescent="0.25"/>
  <cols>
    <col min="1" max="1" width="29.5703125" style="35" bestFit="1" customWidth="1"/>
    <col min="2" max="2" width="27.42578125" style="37" customWidth="1"/>
    <col min="3" max="4" width="13.28515625" style="35" customWidth="1"/>
    <col min="5" max="5" width="19" style="35" bestFit="1" customWidth="1"/>
    <col min="6" max="18" width="13.28515625" style="35" customWidth="1"/>
    <col min="19" max="19" width="17.7109375" style="35" customWidth="1"/>
    <col min="20" max="20" width="15.85546875" style="35" bestFit="1" customWidth="1"/>
    <col min="21" max="24" width="16.7109375" style="35" customWidth="1"/>
    <col min="25" max="25" width="10" style="35" bestFit="1" customWidth="1"/>
    <col min="26" max="26" width="19" style="35" bestFit="1" customWidth="1"/>
    <col min="27" max="27" width="9.140625" style="35"/>
    <col min="28" max="28" width="13" style="35" bestFit="1" customWidth="1"/>
    <col min="29" max="16384" width="9.140625" style="35"/>
  </cols>
  <sheetData>
    <row r="1" spans="1:23" x14ac:dyDescent="0.25">
      <c r="A1" s="125" t="s">
        <v>84</v>
      </c>
      <c r="B1" s="125"/>
      <c r="C1" s="125"/>
      <c r="D1" s="125"/>
      <c r="E1" s="125"/>
      <c r="F1" s="125"/>
      <c r="G1" s="125"/>
      <c r="H1" s="125"/>
      <c r="I1" s="125"/>
      <c r="J1" s="126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26"/>
      <c r="V1" s="126"/>
      <c r="W1" s="161"/>
    </row>
    <row r="2" spans="1:23" x14ac:dyDescent="0.25">
      <c r="A2" s="126"/>
      <c r="B2" s="33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26"/>
      <c r="V2" s="126"/>
      <c r="W2" s="161"/>
    </row>
    <row r="3" spans="1:23" ht="72" customHeight="1" x14ac:dyDescent="0.25">
      <c r="A3" s="127" t="s">
        <v>64</v>
      </c>
      <c r="B3" s="82" t="s">
        <v>85</v>
      </c>
      <c r="C3" s="83" t="s">
        <v>86</v>
      </c>
      <c r="D3" s="126"/>
      <c r="E3" s="212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</row>
    <row r="4" spans="1:23" s="37" customFormat="1" x14ac:dyDescent="0.25">
      <c r="A4" s="128" t="s">
        <v>4</v>
      </c>
      <c r="B4" s="36">
        <v>87</v>
      </c>
      <c r="C4" s="57">
        <v>8.2386363636363633</v>
      </c>
      <c r="E4" s="126"/>
    </row>
    <row r="5" spans="1:23" s="37" customFormat="1" x14ac:dyDescent="0.25">
      <c r="A5" s="128" t="s">
        <v>5</v>
      </c>
      <c r="B5" s="38">
        <v>83</v>
      </c>
      <c r="C5" s="57">
        <v>7.9654510556621885</v>
      </c>
      <c r="E5" s="126"/>
    </row>
    <row r="6" spans="1:23" s="39" customFormat="1" x14ac:dyDescent="0.25">
      <c r="A6" s="128" t="s">
        <v>16</v>
      </c>
      <c r="B6" s="261">
        <v>61</v>
      </c>
      <c r="C6" s="57">
        <v>8.8277858176555721</v>
      </c>
    </row>
    <row r="7" spans="1:23" s="40" customFormat="1" x14ac:dyDescent="0.25">
      <c r="A7" s="128" t="s">
        <v>20</v>
      </c>
      <c r="B7" s="36">
        <v>65</v>
      </c>
      <c r="C7" s="57">
        <v>13.026052104208416</v>
      </c>
    </row>
    <row r="8" spans="1:23" s="40" customFormat="1" x14ac:dyDescent="0.25">
      <c r="A8" s="128"/>
      <c r="B8" s="36"/>
      <c r="C8" s="57"/>
    </row>
    <row r="9" spans="1:23" s="40" customFormat="1" x14ac:dyDescent="0.25">
      <c r="A9" s="128" t="s">
        <v>22</v>
      </c>
      <c r="B9" s="36">
        <v>60</v>
      </c>
      <c r="C9" s="57">
        <v>13.953488372093023</v>
      </c>
    </row>
    <row r="10" spans="1:23" s="37" customFormat="1" x14ac:dyDescent="0.25">
      <c r="A10" s="128" t="s">
        <v>24</v>
      </c>
      <c r="B10" s="36">
        <v>60</v>
      </c>
      <c r="C10" s="57">
        <v>9.9173553719008272</v>
      </c>
      <c r="E10" s="126"/>
    </row>
    <row r="11" spans="1:23" x14ac:dyDescent="0.25">
      <c r="A11" s="128" t="s">
        <v>34</v>
      </c>
      <c r="B11" s="36">
        <v>127</v>
      </c>
      <c r="C11" s="57">
        <v>27.729257641921397</v>
      </c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</row>
    <row r="12" spans="1:23" x14ac:dyDescent="0.25">
      <c r="A12" s="128" t="s">
        <v>35</v>
      </c>
      <c r="B12" s="36">
        <v>172</v>
      </c>
      <c r="C12" s="57">
        <v>24.712643678160919</v>
      </c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</row>
    <row r="13" spans="1:23" x14ac:dyDescent="0.25">
      <c r="A13" s="129" t="s">
        <v>36</v>
      </c>
      <c r="B13" s="11">
        <v>715</v>
      </c>
      <c r="C13" s="58">
        <v>3.0317164179104479</v>
      </c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</row>
    <row r="14" spans="1:23" x14ac:dyDescent="0.25"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</row>
    <row r="15" spans="1:23" x14ac:dyDescent="0.25"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</row>
    <row r="16" spans="1:23" x14ac:dyDescent="0.25"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</row>
    <row r="17" spans="1:5" s="37" customFormat="1" x14ac:dyDescent="0.25">
      <c r="A17" s="35"/>
      <c r="C17" s="35"/>
      <c r="E17" s="126"/>
    </row>
    <row r="18" spans="1:5" ht="18" customHeight="1" x14ac:dyDescent="0.25">
      <c r="D18" s="126"/>
      <c r="E18" s="126"/>
    </row>
    <row r="19" spans="1:5" x14ac:dyDescent="0.25">
      <c r="D19" s="126"/>
      <c r="E19" s="126"/>
    </row>
    <row r="20" spans="1:5" x14ac:dyDescent="0.25">
      <c r="D20" s="126"/>
      <c r="E20" s="126"/>
    </row>
    <row r="21" spans="1:5" x14ac:dyDescent="0.25">
      <c r="D21" s="126"/>
      <c r="E21" s="126"/>
    </row>
    <row r="22" spans="1:5" s="39" customFormat="1" x14ac:dyDescent="0.25">
      <c r="A22" s="35"/>
      <c r="B22" s="37"/>
      <c r="C22" s="35"/>
    </row>
    <row r="23" spans="1:5" x14ac:dyDescent="0.25">
      <c r="D23" s="126"/>
      <c r="E23" s="126"/>
    </row>
    <row r="24" spans="1:5" x14ac:dyDescent="0.25">
      <c r="D24" s="126"/>
      <c r="E24" s="126"/>
    </row>
    <row r="25" spans="1:5" x14ac:dyDescent="0.25">
      <c r="D25" s="126"/>
      <c r="E25" s="126"/>
    </row>
    <row r="26" spans="1:5" s="37" customFormat="1" x14ac:dyDescent="0.25">
      <c r="A26" s="35"/>
      <c r="C26" s="35"/>
      <c r="E26" s="126"/>
    </row>
    <row r="27" spans="1:5" x14ac:dyDescent="0.25">
      <c r="D27" s="126"/>
      <c r="E27" s="126"/>
    </row>
    <row r="28" spans="1:5" s="37" customFormat="1" x14ac:dyDescent="0.25">
      <c r="A28" s="35"/>
      <c r="C28" s="35"/>
      <c r="E28" s="126"/>
    </row>
    <row r="29" spans="1:5" s="37" customFormat="1" x14ac:dyDescent="0.25">
      <c r="A29" s="35"/>
      <c r="C29" s="35"/>
      <c r="E29" s="126"/>
    </row>
    <row r="30" spans="1:5" x14ac:dyDescent="0.25">
      <c r="D30" s="126"/>
      <c r="E30" s="126"/>
    </row>
    <row r="31" spans="1:5" s="37" customFormat="1" x14ac:dyDescent="0.25">
      <c r="A31" s="35"/>
      <c r="C31" s="35"/>
      <c r="E31" s="126"/>
    </row>
    <row r="32" spans="1:5" ht="18.75" customHeight="1" x14ac:dyDescent="0.25">
      <c r="D32" s="126"/>
      <c r="E32" s="126"/>
    </row>
    <row r="33" spans="1:5" x14ac:dyDescent="0.25">
      <c r="D33" s="126"/>
      <c r="E33" s="126"/>
    </row>
    <row r="34" spans="1:5" x14ac:dyDescent="0.25">
      <c r="D34" s="126"/>
      <c r="E34" s="126"/>
    </row>
    <row r="35" spans="1:5" x14ac:dyDescent="0.25">
      <c r="D35" s="126"/>
      <c r="E35" s="126"/>
    </row>
    <row r="36" spans="1:5" x14ac:dyDescent="0.25">
      <c r="D36" s="126"/>
      <c r="E36" s="126"/>
    </row>
    <row r="37" spans="1:5" x14ac:dyDescent="0.25">
      <c r="D37" s="126"/>
      <c r="E37" s="126"/>
    </row>
    <row r="38" spans="1:5" x14ac:dyDescent="0.25">
      <c r="D38" s="126"/>
      <c r="E38" s="126"/>
    </row>
    <row r="39" spans="1:5" x14ac:dyDescent="0.25">
      <c r="D39" s="126"/>
      <c r="E39" s="126"/>
    </row>
    <row r="40" spans="1:5" ht="18" customHeight="1" x14ac:dyDescent="0.25">
      <c r="D40" s="126"/>
      <c r="E40" s="126"/>
    </row>
    <row r="41" spans="1:5" ht="18" customHeight="1" x14ac:dyDescent="0.25">
      <c r="D41" s="126"/>
      <c r="E41" s="126"/>
    </row>
    <row r="42" spans="1:5" s="37" customFormat="1" ht="18.75" customHeight="1" x14ac:dyDescent="0.25">
      <c r="A42" s="35"/>
      <c r="C42" s="35"/>
      <c r="E42" s="126"/>
    </row>
    <row r="43" spans="1:5" s="37" customFormat="1" x14ac:dyDescent="0.25">
      <c r="A43" s="35"/>
      <c r="C43" s="35"/>
      <c r="E43" s="126"/>
    </row>
    <row r="44" spans="1:5" s="41" customFormat="1" x14ac:dyDescent="0.25">
      <c r="A44" s="35"/>
      <c r="B44" s="37"/>
      <c r="C44" s="35"/>
      <c r="D44" s="162"/>
      <c r="E44" s="162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showGridLines="0" zoomScale="60" zoomScaleNormal="60" workbookViewId="0">
      <selection activeCell="K36" sqref="K36"/>
    </sheetView>
  </sheetViews>
  <sheetFormatPr defaultRowHeight="15" x14ac:dyDescent="0.25"/>
  <cols>
    <col min="1" max="1" width="29" style="23" customWidth="1"/>
    <col min="2" max="6" width="18.42578125" style="23" customWidth="1"/>
    <col min="7" max="8" width="19.140625" style="23" customWidth="1"/>
    <col min="9" max="9" width="19.28515625" style="23" customWidth="1"/>
    <col min="10" max="10" width="18.5703125" style="23" customWidth="1"/>
    <col min="11" max="16384" width="9.140625" style="23"/>
  </cols>
  <sheetData>
    <row r="1" spans="1:24" ht="18.75" x14ac:dyDescent="0.25">
      <c r="A1" s="21" t="s">
        <v>87</v>
      </c>
      <c r="B1" s="22"/>
      <c r="C1" s="22"/>
      <c r="D1" s="22"/>
      <c r="E1" s="22"/>
      <c r="F1" s="22"/>
      <c r="G1" s="22"/>
      <c r="H1" s="22"/>
      <c r="I1" s="22"/>
      <c r="J1" s="22"/>
    </row>
    <row r="2" spans="1:24" ht="19.5" thickBot="1" x14ac:dyDescent="0.3">
      <c r="A2" s="21"/>
      <c r="B2" s="22"/>
      <c r="C2" s="22"/>
      <c r="D2" s="22"/>
      <c r="E2" s="22"/>
      <c r="F2" s="22"/>
      <c r="G2" s="22"/>
      <c r="H2" s="22"/>
      <c r="I2" s="22"/>
      <c r="J2" s="22"/>
    </row>
    <row r="3" spans="1:24" ht="90" x14ac:dyDescent="0.25">
      <c r="A3" s="72" t="s">
        <v>64</v>
      </c>
      <c r="B3" s="82" t="s">
        <v>88</v>
      </c>
      <c r="C3" s="147" t="s">
        <v>89</v>
      </c>
      <c r="D3" s="148" t="s">
        <v>90</v>
      </c>
      <c r="E3" s="149" t="s">
        <v>91</v>
      </c>
      <c r="F3" s="142" t="s">
        <v>92</v>
      </c>
      <c r="G3" s="82" t="s">
        <v>46</v>
      </c>
      <c r="H3" s="142" t="s">
        <v>93</v>
      </c>
      <c r="I3" s="83" t="s">
        <v>69</v>
      </c>
      <c r="J3" s="14"/>
      <c r="K3" s="14"/>
    </row>
    <row r="4" spans="1:24" ht="18" x14ac:dyDescent="0.25">
      <c r="A4" s="67" t="s">
        <v>4</v>
      </c>
      <c r="B4" s="7">
        <v>931</v>
      </c>
      <c r="C4" s="145">
        <v>12</v>
      </c>
      <c r="D4" s="146">
        <v>20</v>
      </c>
      <c r="E4" s="154">
        <v>19</v>
      </c>
      <c r="F4" s="133">
        <v>51</v>
      </c>
      <c r="G4" s="7">
        <v>74</v>
      </c>
      <c r="H4" s="143">
        <v>4.8295454545454541</v>
      </c>
      <c r="I4" s="140">
        <v>1056</v>
      </c>
      <c r="J4" s="17"/>
      <c r="L4" s="13"/>
      <c r="X4" s="43"/>
    </row>
    <row r="5" spans="1:24" ht="18" x14ac:dyDescent="0.25">
      <c r="A5" s="173" t="s">
        <v>5</v>
      </c>
      <c r="B5" s="174">
        <v>0</v>
      </c>
      <c r="C5" s="175">
        <v>0</v>
      </c>
      <c r="D5" s="174">
        <v>0</v>
      </c>
      <c r="E5" s="176">
        <v>0</v>
      </c>
      <c r="F5" s="177">
        <v>0</v>
      </c>
      <c r="G5" s="174">
        <v>1042</v>
      </c>
      <c r="H5" s="178">
        <v>0</v>
      </c>
      <c r="I5" s="179">
        <v>1042</v>
      </c>
      <c r="J5" s="17"/>
      <c r="L5" s="13"/>
      <c r="X5" s="43"/>
    </row>
    <row r="6" spans="1:24" ht="18" x14ac:dyDescent="0.25">
      <c r="A6" s="67" t="s">
        <v>6</v>
      </c>
      <c r="B6" s="7">
        <v>461</v>
      </c>
      <c r="C6" s="139">
        <v>10</v>
      </c>
      <c r="D6" s="7">
        <v>8</v>
      </c>
      <c r="E6" s="150">
        <v>0</v>
      </c>
      <c r="F6" s="133">
        <v>18</v>
      </c>
      <c r="G6" s="7">
        <v>1</v>
      </c>
      <c r="H6" s="143">
        <v>3.75</v>
      </c>
      <c r="I6" s="140">
        <v>480</v>
      </c>
      <c r="J6" s="17"/>
      <c r="L6" s="13"/>
      <c r="X6" s="43"/>
    </row>
    <row r="7" spans="1:24" ht="18" x14ac:dyDescent="0.25">
      <c r="A7" s="67" t="s">
        <v>7</v>
      </c>
      <c r="B7" s="7">
        <v>287</v>
      </c>
      <c r="C7" s="139">
        <v>23</v>
      </c>
      <c r="D7" s="7">
        <v>6</v>
      </c>
      <c r="E7" s="150">
        <v>9</v>
      </c>
      <c r="F7" s="133">
        <v>38</v>
      </c>
      <c r="G7" s="7">
        <v>5</v>
      </c>
      <c r="H7" s="143">
        <v>11.515151515151516</v>
      </c>
      <c r="I7" s="140">
        <v>330</v>
      </c>
      <c r="J7" s="17"/>
      <c r="L7" s="13"/>
      <c r="X7" s="43"/>
    </row>
    <row r="8" spans="1:24" ht="18" x14ac:dyDescent="0.25">
      <c r="A8" s="67"/>
      <c r="B8" s="7"/>
      <c r="C8" s="139"/>
      <c r="D8" s="7"/>
      <c r="E8" s="150"/>
      <c r="F8" s="133"/>
      <c r="G8" s="7"/>
      <c r="H8" s="143"/>
      <c r="I8" s="140"/>
      <c r="J8" s="17"/>
      <c r="L8" s="13"/>
      <c r="X8" s="43"/>
    </row>
    <row r="9" spans="1:24" ht="18" x14ac:dyDescent="0.25">
      <c r="A9" s="173" t="s">
        <v>8</v>
      </c>
      <c r="B9" s="174">
        <v>0</v>
      </c>
      <c r="C9" s="175">
        <v>0</v>
      </c>
      <c r="D9" s="174">
        <v>0</v>
      </c>
      <c r="E9" s="176">
        <v>0</v>
      </c>
      <c r="F9" s="177">
        <v>0</v>
      </c>
      <c r="G9" s="174">
        <v>2184</v>
      </c>
      <c r="H9" s="178">
        <v>0</v>
      </c>
      <c r="I9" s="180">
        <v>2184</v>
      </c>
      <c r="J9" s="17"/>
      <c r="L9" s="120"/>
      <c r="X9" s="43"/>
    </row>
    <row r="10" spans="1:24" ht="18" x14ac:dyDescent="0.25">
      <c r="A10" s="67" t="s">
        <v>9</v>
      </c>
      <c r="B10" s="7">
        <v>202</v>
      </c>
      <c r="C10" s="139">
        <v>0</v>
      </c>
      <c r="D10" s="7">
        <v>0</v>
      </c>
      <c r="E10" s="150">
        <v>0</v>
      </c>
      <c r="F10" s="133">
        <v>0</v>
      </c>
      <c r="G10" s="7">
        <v>69</v>
      </c>
      <c r="H10" s="143">
        <v>0.36764705882352938</v>
      </c>
      <c r="I10" s="140">
        <v>272</v>
      </c>
      <c r="J10" s="17"/>
      <c r="L10" s="120"/>
      <c r="X10" s="43"/>
    </row>
    <row r="11" spans="1:24" ht="18" x14ac:dyDescent="0.25">
      <c r="A11" s="67" t="s">
        <v>10</v>
      </c>
      <c r="B11" s="7">
        <v>14</v>
      </c>
      <c r="C11" s="139">
        <v>0</v>
      </c>
      <c r="D11" s="7">
        <v>0</v>
      </c>
      <c r="E11" s="150">
        <v>0</v>
      </c>
      <c r="F11" s="133">
        <v>0</v>
      </c>
      <c r="G11" s="7">
        <v>886</v>
      </c>
      <c r="H11" s="143">
        <v>0</v>
      </c>
      <c r="I11" s="140">
        <v>900</v>
      </c>
      <c r="J11" s="17"/>
      <c r="X11" s="43"/>
    </row>
    <row r="12" spans="1:24" ht="18" x14ac:dyDescent="0.25">
      <c r="A12" s="67" t="s">
        <v>11</v>
      </c>
      <c r="B12" s="7">
        <v>720</v>
      </c>
      <c r="C12" s="139">
        <v>32</v>
      </c>
      <c r="D12" s="7">
        <v>7</v>
      </c>
      <c r="E12" s="150">
        <v>27</v>
      </c>
      <c r="F12" s="133">
        <v>66</v>
      </c>
      <c r="G12" s="7">
        <v>315</v>
      </c>
      <c r="H12" s="143">
        <v>5.9945504087193457</v>
      </c>
      <c r="I12" s="140">
        <v>1101</v>
      </c>
      <c r="J12" s="17"/>
      <c r="X12" s="43"/>
    </row>
    <row r="13" spans="1:24" ht="18" x14ac:dyDescent="0.25">
      <c r="A13" s="67"/>
      <c r="B13" s="7"/>
      <c r="C13" s="139"/>
      <c r="D13" s="7"/>
      <c r="E13" s="150"/>
      <c r="F13" s="133"/>
      <c r="G13" s="7"/>
      <c r="H13" s="143"/>
      <c r="I13" s="140"/>
      <c r="J13" s="17"/>
      <c r="X13" s="43"/>
    </row>
    <row r="14" spans="1:24" ht="18" x14ac:dyDescent="0.25">
      <c r="A14" s="67" t="s">
        <v>12</v>
      </c>
      <c r="B14" s="7">
        <v>23</v>
      </c>
      <c r="C14" s="139">
        <v>0</v>
      </c>
      <c r="D14" s="7">
        <v>0</v>
      </c>
      <c r="E14" s="150">
        <v>0</v>
      </c>
      <c r="F14" s="133">
        <v>0</v>
      </c>
      <c r="G14" s="7">
        <v>543</v>
      </c>
      <c r="H14" s="143">
        <v>0</v>
      </c>
      <c r="I14" s="140">
        <v>566</v>
      </c>
      <c r="J14" s="17"/>
      <c r="X14" s="43"/>
    </row>
    <row r="15" spans="1:24" ht="18" x14ac:dyDescent="0.25">
      <c r="A15" s="67" t="s">
        <v>13</v>
      </c>
      <c r="B15" s="7">
        <v>422</v>
      </c>
      <c r="C15" s="139">
        <v>39</v>
      </c>
      <c r="D15" s="7">
        <v>13</v>
      </c>
      <c r="E15" s="150">
        <v>0</v>
      </c>
      <c r="F15" s="133">
        <v>54</v>
      </c>
      <c r="G15" s="7">
        <v>0</v>
      </c>
      <c r="H15" s="143">
        <v>11.344537815126051</v>
      </c>
      <c r="I15" s="140">
        <v>476</v>
      </c>
      <c r="J15" s="17"/>
      <c r="X15" s="43"/>
    </row>
    <row r="16" spans="1:24" ht="18" x14ac:dyDescent="0.25">
      <c r="A16" s="67" t="s">
        <v>14</v>
      </c>
      <c r="B16" s="7">
        <v>0</v>
      </c>
      <c r="C16" s="139">
        <v>43</v>
      </c>
      <c r="D16" s="7">
        <v>22</v>
      </c>
      <c r="E16" s="150">
        <v>0</v>
      </c>
      <c r="F16" s="133">
        <v>65</v>
      </c>
      <c r="G16" s="7">
        <v>564</v>
      </c>
      <c r="H16" s="143">
        <v>10.333863275039745</v>
      </c>
      <c r="I16" s="140">
        <v>629</v>
      </c>
      <c r="J16" s="17"/>
      <c r="X16" s="43"/>
    </row>
    <row r="17" spans="1:24" ht="18" x14ac:dyDescent="0.25">
      <c r="A17" s="67" t="s">
        <v>15</v>
      </c>
      <c r="B17" s="7">
        <v>179</v>
      </c>
      <c r="C17" s="139">
        <v>0</v>
      </c>
      <c r="D17" s="7">
        <v>0</v>
      </c>
      <c r="E17" s="150">
        <v>8</v>
      </c>
      <c r="F17" s="133">
        <v>8</v>
      </c>
      <c r="G17" s="7">
        <v>246</v>
      </c>
      <c r="H17" s="143">
        <v>1.8475750577367205</v>
      </c>
      <c r="I17" s="140">
        <v>433</v>
      </c>
      <c r="J17" s="17"/>
      <c r="X17" s="43"/>
    </row>
    <row r="18" spans="1:24" ht="18" x14ac:dyDescent="0.25">
      <c r="A18" s="67"/>
      <c r="B18" s="7"/>
      <c r="C18" s="139"/>
      <c r="D18" s="7"/>
      <c r="E18" s="150"/>
      <c r="F18" s="133"/>
      <c r="G18" s="7"/>
      <c r="H18" s="143"/>
      <c r="I18" s="140"/>
      <c r="J18" s="17"/>
      <c r="X18" s="43"/>
    </row>
    <row r="19" spans="1:24" ht="18" x14ac:dyDescent="0.25">
      <c r="A19" s="67" t="s">
        <v>16</v>
      </c>
      <c r="B19" s="7">
        <v>641</v>
      </c>
      <c r="C19" s="139">
        <v>6</v>
      </c>
      <c r="D19" s="7">
        <v>6</v>
      </c>
      <c r="E19" s="150">
        <v>11</v>
      </c>
      <c r="F19" s="133">
        <v>23</v>
      </c>
      <c r="G19" s="7">
        <v>27</v>
      </c>
      <c r="H19" s="143">
        <v>3.3285094066570187</v>
      </c>
      <c r="I19" s="76">
        <v>691</v>
      </c>
      <c r="J19" s="17"/>
      <c r="X19" s="43"/>
    </row>
    <row r="20" spans="1:24" ht="18" x14ac:dyDescent="0.25">
      <c r="A20" s="67" t="s">
        <v>17</v>
      </c>
      <c r="B20" s="7">
        <v>1026</v>
      </c>
      <c r="C20" s="139">
        <v>37</v>
      </c>
      <c r="D20" s="7">
        <v>9</v>
      </c>
      <c r="E20" s="150">
        <v>37</v>
      </c>
      <c r="F20" s="133">
        <v>83</v>
      </c>
      <c r="G20" s="7">
        <v>5</v>
      </c>
      <c r="H20" s="143">
        <v>7.4506283662477548</v>
      </c>
      <c r="I20" s="140">
        <v>1114</v>
      </c>
      <c r="J20" s="17"/>
      <c r="X20" s="43"/>
    </row>
    <row r="21" spans="1:24" ht="18" x14ac:dyDescent="0.25">
      <c r="A21" s="67" t="s">
        <v>18</v>
      </c>
      <c r="B21" s="7">
        <v>1275</v>
      </c>
      <c r="C21" s="139">
        <v>5</v>
      </c>
      <c r="D21" s="7">
        <v>13</v>
      </c>
      <c r="E21" s="150">
        <v>29</v>
      </c>
      <c r="F21" s="133">
        <v>47</v>
      </c>
      <c r="G21" s="7">
        <v>849</v>
      </c>
      <c r="H21" s="143">
        <v>2.1649009672961772</v>
      </c>
      <c r="I21" s="140">
        <v>2171</v>
      </c>
      <c r="J21" s="17"/>
      <c r="X21" s="43"/>
    </row>
    <row r="22" spans="1:24" ht="18" x14ac:dyDescent="0.25">
      <c r="A22" s="67" t="s">
        <v>19</v>
      </c>
      <c r="B22" s="7">
        <v>566</v>
      </c>
      <c r="C22" s="139">
        <v>19</v>
      </c>
      <c r="D22" s="7">
        <v>19</v>
      </c>
      <c r="E22" s="150">
        <v>33</v>
      </c>
      <c r="F22" s="133">
        <v>71</v>
      </c>
      <c r="G22" s="7">
        <v>391</v>
      </c>
      <c r="H22" s="143">
        <v>6.9066147859922182</v>
      </c>
      <c r="I22" s="140">
        <v>1028</v>
      </c>
      <c r="J22" s="17"/>
      <c r="X22" s="43"/>
    </row>
    <row r="23" spans="1:24" ht="18" x14ac:dyDescent="0.25">
      <c r="A23" s="67"/>
      <c r="B23" s="7"/>
      <c r="C23" s="139"/>
      <c r="D23" s="7"/>
      <c r="E23" s="150"/>
      <c r="F23" s="133"/>
      <c r="G23" s="7"/>
      <c r="H23" s="143"/>
      <c r="I23" s="140"/>
      <c r="J23" s="17"/>
      <c r="X23" s="43"/>
    </row>
    <row r="24" spans="1:24" ht="18" x14ac:dyDescent="0.25">
      <c r="A24" s="67" t="s">
        <v>20</v>
      </c>
      <c r="B24" s="7">
        <v>0</v>
      </c>
      <c r="C24" s="139">
        <v>5</v>
      </c>
      <c r="D24" s="7">
        <v>0</v>
      </c>
      <c r="E24" s="150">
        <v>0</v>
      </c>
      <c r="F24" s="133">
        <v>8</v>
      </c>
      <c r="G24" s="7">
        <v>491</v>
      </c>
      <c r="H24" s="143">
        <v>1.6032064128256511</v>
      </c>
      <c r="I24" s="140">
        <v>499</v>
      </c>
      <c r="J24" s="17"/>
      <c r="X24" s="43"/>
    </row>
    <row r="25" spans="1:24" ht="18" x14ac:dyDescent="0.25">
      <c r="A25" s="173" t="s">
        <v>21</v>
      </c>
      <c r="B25" s="174">
        <v>0</v>
      </c>
      <c r="C25" s="175">
        <v>0</v>
      </c>
      <c r="D25" s="174">
        <v>0</v>
      </c>
      <c r="E25" s="176">
        <v>0</v>
      </c>
      <c r="F25" s="177">
        <v>0</v>
      </c>
      <c r="G25" s="174">
        <v>466</v>
      </c>
      <c r="H25" s="178">
        <v>0</v>
      </c>
      <c r="I25" s="179">
        <v>466</v>
      </c>
      <c r="J25" s="17"/>
      <c r="X25" s="43"/>
    </row>
    <row r="26" spans="1:24" ht="18" x14ac:dyDescent="0.25">
      <c r="A26" s="67" t="s">
        <v>22</v>
      </c>
      <c r="B26" s="7">
        <v>386</v>
      </c>
      <c r="C26" s="139">
        <v>0</v>
      </c>
      <c r="D26" s="7">
        <v>0</v>
      </c>
      <c r="E26" s="150">
        <v>44</v>
      </c>
      <c r="F26" s="133">
        <v>44</v>
      </c>
      <c r="G26" s="7">
        <v>0</v>
      </c>
      <c r="H26" s="143">
        <v>10.232558139534884</v>
      </c>
      <c r="I26" s="140">
        <v>430</v>
      </c>
      <c r="J26" s="17"/>
      <c r="X26" s="43"/>
    </row>
    <row r="27" spans="1:24" ht="18" x14ac:dyDescent="0.25">
      <c r="A27" s="67" t="s">
        <v>23</v>
      </c>
      <c r="B27" s="7">
        <v>26</v>
      </c>
      <c r="C27" s="139">
        <v>5</v>
      </c>
      <c r="D27" s="7">
        <v>0</v>
      </c>
      <c r="E27" s="150">
        <v>5</v>
      </c>
      <c r="F27" s="133">
        <v>8</v>
      </c>
      <c r="G27" s="7">
        <v>118</v>
      </c>
      <c r="H27" s="143">
        <v>5.2631578947368416</v>
      </c>
      <c r="I27" s="140">
        <v>152</v>
      </c>
      <c r="J27" s="17"/>
      <c r="X27" s="43"/>
    </row>
    <row r="28" spans="1:24" ht="18" x14ac:dyDescent="0.25">
      <c r="A28" s="67"/>
      <c r="B28" s="7"/>
      <c r="C28" s="139"/>
      <c r="D28" s="7"/>
      <c r="E28" s="150"/>
      <c r="F28" s="133"/>
      <c r="G28" s="7"/>
      <c r="H28" s="143"/>
      <c r="I28" s="140"/>
      <c r="J28" s="17"/>
      <c r="X28" s="43"/>
    </row>
    <row r="29" spans="1:24" ht="18" x14ac:dyDescent="0.25">
      <c r="A29" s="67" t="s">
        <v>24</v>
      </c>
      <c r="B29" s="7">
        <v>0</v>
      </c>
      <c r="C29" s="139">
        <v>0</v>
      </c>
      <c r="D29" s="7">
        <v>5</v>
      </c>
      <c r="E29" s="150">
        <v>0</v>
      </c>
      <c r="F29" s="133">
        <v>6</v>
      </c>
      <c r="G29" s="7">
        <v>599</v>
      </c>
      <c r="H29" s="143">
        <v>0.99173553719008267</v>
      </c>
      <c r="I29" s="140">
        <v>605</v>
      </c>
      <c r="J29" s="17"/>
      <c r="X29" s="43"/>
    </row>
    <row r="30" spans="1:24" ht="18" x14ac:dyDescent="0.25">
      <c r="A30" s="67" t="s">
        <v>25</v>
      </c>
      <c r="B30" s="7">
        <v>0</v>
      </c>
      <c r="C30" s="139">
        <v>17</v>
      </c>
      <c r="D30" s="7">
        <v>150</v>
      </c>
      <c r="E30" s="150">
        <v>0</v>
      </c>
      <c r="F30" s="133">
        <v>167</v>
      </c>
      <c r="G30" s="7">
        <v>1618</v>
      </c>
      <c r="H30" s="143">
        <v>9.355742296918768</v>
      </c>
      <c r="I30" s="140">
        <v>1785</v>
      </c>
      <c r="J30" s="17"/>
      <c r="X30" s="43"/>
    </row>
    <row r="31" spans="1:24" ht="18" x14ac:dyDescent="0.25">
      <c r="A31" s="67" t="s">
        <v>26</v>
      </c>
      <c r="B31" s="7">
        <v>15</v>
      </c>
      <c r="C31" s="139">
        <v>10</v>
      </c>
      <c r="D31" s="7">
        <v>7</v>
      </c>
      <c r="E31" s="150">
        <v>0</v>
      </c>
      <c r="F31" s="133">
        <v>16</v>
      </c>
      <c r="G31" s="7">
        <v>60</v>
      </c>
      <c r="H31" s="143">
        <v>17.582417582417584</v>
      </c>
      <c r="I31" s="140">
        <v>91</v>
      </c>
      <c r="J31" s="17"/>
      <c r="X31" s="43"/>
    </row>
    <row r="32" spans="1:24" ht="18" x14ac:dyDescent="0.25">
      <c r="A32" s="67" t="s">
        <v>27</v>
      </c>
      <c r="B32" s="7">
        <v>379</v>
      </c>
      <c r="C32" s="139">
        <v>9</v>
      </c>
      <c r="D32" s="7">
        <v>5</v>
      </c>
      <c r="E32" s="150">
        <v>7</v>
      </c>
      <c r="F32" s="133">
        <v>21</v>
      </c>
      <c r="G32" s="7">
        <v>33</v>
      </c>
      <c r="H32" s="143">
        <v>4.8498845265588919</v>
      </c>
      <c r="I32" s="140">
        <v>433</v>
      </c>
      <c r="J32" s="17"/>
      <c r="X32" s="43"/>
    </row>
    <row r="33" spans="1:24" ht="18" x14ac:dyDescent="0.25">
      <c r="A33" s="67"/>
      <c r="B33" s="7"/>
      <c r="C33" s="139"/>
      <c r="D33" s="7"/>
      <c r="E33" s="150"/>
      <c r="F33" s="133"/>
      <c r="G33" s="7"/>
      <c r="H33" s="143"/>
      <c r="I33" s="140"/>
      <c r="J33" s="17"/>
      <c r="X33" s="43"/>
    </row>
    <row r="34" spans="1:24" ht="18" x14ac:dyDescent="0.25">
      <c r="A34" s="67" t="s">
        <v>28</v>
      </c>
      <c r="B34" s="7">
        <v>519</v>
      </c>
      <c r="C34" s="139">
        <v>5</v>
      </c>
      <c r="D34" s="7">
        <v>5</v>
      </c>
      <c r="E34" s="150">
        <v>0</v>
      </c>
      <c r="F34" s="133">
        <v>11</v>
      </c>
      <c r="G34" s="7">
        <v>296</v>
      </c>
      <c r="H34" s="143">
        <v>1.331719128329298</v>
      </c>
      <c r="I34" s="140">
        <v>826</v>
      </c>
      <c r="J34" s="17"/>
      <c r="X34" s="43"/>
    </row>
    <row r="35" spans="1:24" ht="18" x14ac:dyDescent="0.25">
      <c r="A35" s="67" t="s">
        <v>29</v>
      </c>
      <c r="B35" s="7">
        <v>173</v>
      </c>
      <c r="C35" s="139">
        <v>14</v>
      </c>
      <c r="D35" s="7">
        <v>9</v>
      </c>
      <c r="E35" s="150">
        <v>0</v>
      </c>
      <c r="F35" s="133">
        <v>25</v>
      </c>
      <c r="G35" s="7">
        <v>357</v>
      </c>
      <c r="H35" s="143">
        <v>4.5045045045045047</v>
      </c>
      <c r="I35" s="141">
        <v>555</v>
      </c>
      <c r="J35" s="17"/>
      <c r="X35" s="43"/>
    </row>
    <row r="36" spans="1:24" ht="18" x14ac:dyDescent="0.25">
      <c r="A36" s="67" t="s">
        <v>30</v>
      </c>
      <c r="B36" s="7">
        <v>116</v>
      </c>
      <c r="C36" s="139">
        <v>17</v>
      </c>
      <c r="D36" s="7">
        <v>31</v>
      </c>
      <c r="E36" s="150">
        <v>0</v>
      </c>
      <c r="F36" s="133">
        <v>48</v>
      </c>
      <c r="G36" s="7">
        <v>0</v>
      </c>
      <c r="H36" s="143">
        <v>29.268292682926827</v>
      </c>
      <c r="I36" s="140">
        <v>164</v>
      </c>
      <c r="J36" s="17"/>
      <c r="X36" s="43"/>
    </row>
    <row r="37" spans="1:24" ht="18" x14ac:dyDescent="0.25">
      <c r="A37" s="173" t="s">
        <v>31</v>
      </c>
      <c r="B37" s="174">
        <v>0</v>
      </c>
      <c r="C37" s="175">
        <v>0</v>
      </c>
      <c r="D37" s="174">
        <v>0</v>
      </c>
      <c r="E37" s="176">
        <v>0</v>
      </c>
      <c r="F37" s="177">
        <v>0</v>
      </c>
      <c r="G37" s="174">
        <v>470</v>
      </c>
      <c r="H37" s="178">
        <v>0</v>
      </c>
      <c r="I37" s="179">
        <v>470</v>
      </c>
      <c r="J37" s="17"/>
      <c r="X37" s="43"/>
    </row>
    <row r="38" spans="1:24" ht="18" x14ac:dyDescent="0.25">
      <c r="A38" s="67"/>
      <c r="B38" s="7"/>
      <c r="C38" s="139"/>
      <c r="D38" s="7"/>
      <c r="E38" s="150"/>
      <c r="F38" s="133"/>
      <c r="G38" s="7"/>
      <c r="H38" s="143"/>
      <c r="I38" s="140"/>
      <c r="J38" s="17"/>
      <c r="X38" s="43"/>
    </row>
    <row r="39" spans="1:24" ht="18" x14ac:dyDescent="0.25">
      <c r="A39" s="67" t="s">
        <v>32</v>
      </c>
      <c r="B39" s="7">
        <v>985</v>
      </c>
      <c r="C39" s="139">
        <v>8</v>
      </c>
      <c r="D39" s="7">
        <v>10</v>
      </c>
      <c r="E39" s="150">
        <v>22</v>
      </c>
      <c r="F39" s="133">
        <v>40</v>
      </c>
      <c r="G39" s="7">
        <v>60</v>
      </c>
      <c r="H39" s="143">
        <v>3.6866359447004609</v>
      </c>
      <c r="I39" s="140">
        <v>1085</v>
      </c>
      <c r="J39" s="17"/>
      <c r="X39" s="43"/>
    </row>
    <row r="40" spans="1:24" ht="18" x14ac:dyDescent="0.25">
      <c r="A40" s="67" t="s">
        <v>33</v>
      </c>
      <c r="B40" s="7">
        <v>7</v>
      </c>
      <c r="C40" s="139">
        <v>5</v>
      </c>
      <c r="D40" s="7">
        <v>5</v>
      </c>
      <c r="E40" s="150">
        <v>5</v>
      </c>
      <c r="F40" s="133">
        <v>13</v>
      </c>
      <c r="G40" s="7">
        <v>376</v>
      </c>
      <c r="H40" s="143">
        <v>3.2828282828282833</v>
      </c>
      <c r="I40" s="140">
        <v>396</v>
      </c>
      <c r="J40" s="17"/>
      <c r="X40" s="43"/>
    </row>
    <row r="41" spans="1:24" ht="18" x14ac:dyDescent="0.25">
      <c r="A41" s="67" t="s">
        <v>34</v>
      </c>
      <c r="B41" s="7">
        <v>448</v>
      </c>
      <c r="C41" s="139">
        <v>10</v>
      </c>
      <c r="D41" s="7">
        <v>0</v>
      </c>
      <c r="E41" s="150">
        <v>0</v>
      </c>
      <c r="F41" s="133">
        <v>10</v>
      </c>
      <c r="G41" s="7">
        <v>0</v>
      </c>
      <c r="H41" s="143">
        <v>2.1834061135371177</v>
      </c>
      <c r="I41" s="141">
        <v>458</v>
      </c>
      <c r="J41" s="17"/>
      <c r="X41" s="43"/>
    </row>
    <row r="42" spans="1:24" ht="18" x14ac:dyDescent="0.25">
      <c r="A42" s="67" t="s">
        <v>35</v>
      </c>
      <c r="B42" s="7">
        <v>682</v>
      </c>
      <c r="C42" s="139">
        <v>5</v>
      </c>
      <c r="D42" s="7">
        <v>10</v>
      </c>
      <c r="E42" s="150">
        <v>0</v>
      </c>
      <c r="F42" s="133">
        <v>14</v>
      </c>
      <c r="G42" s="7">
        <v>0</v>
      </c>
      <c r="H42" s="143">
        <v>2.0114942528735633</v>
      </c>
      <c r="I42" s="141">
        <v>696</v>
      </c>
      <c r="J42" s="17"/>
      <c r="X42" s="43"/>
    </row>
    <row r="43" spans="1:24" ht="18.75" thickBot="1" x14ac:dyDescent="0.3">
      <c r="A43" s="64" t="s">
        <v>36</v>
      </c>
      <c r="B43" s="11">
        <v>10483</v>
      </c>
      <c r="C43" s="151">
        <v>312</v>
      </c>
      <c r="D43" s="152">
        <v>387</v>
      </c>
      <c r="E43" s="153">
        <v>257</v>
      </c>
      <c r="F43" s="131">
        <v>956</v>
      </c>
      <c r="G43" s="11">
        <v>12145</v>
      </c>
      <c r="H43" s="144">
        <v>4.0535956580732702</v>
      </c>
      <c r="I43" s="3">
        <v>23584</v>
      </c>
      <c r="J43" s="17"/>
      <c r="X43" s="43"/>
    </row>
    <row r="45" spans="1:24" x14ac:dyDescent="0.25">
      <c r="A45" s="23" t="s">
        <v>47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BCDA7060018E418815D74BFC9290C2" ma:contentTypeVersion="9" ma:contentTypeDescription="Create a new document." ma:contentTypeScope="" ma:versionID="9f46f3fc9de871a42c1f5220d708d041">
  <xsd:schema xmlns:xsd="http://www.w3.org/2001/XMLSchema" xmlns:xs="http://www.w3.org/2001/XMLSchema" xmlns:p="http://schemas.microsoft.com/office/2006/metadata/properties" xmlns:ns2="ad034978-1eca-4cc4-bd0b-98974abacb12" xmlns:ns3="56d70a5c-af2d-40b0-9f55-ced450c3d311" targetNamespace="http://schemas.microsoft.com/office/2006/metadata/properties" ma:root="true" ma:fieldsID="3f3e8dedc4aced59a9a9fc62c06da162" ns2:_="" ns3:_="">
    <xsd:import namespace="ad034978-1eca-4cc4-bd0b-98974abacb12"/>
    <xsd:import namespace="56d70a5c-af2d-40b0-9f55-ced450c3d31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034978-1eca-4cc4-bd0b-98974abacb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d70a5c-af2d-40b0-9f55-ced450c3d3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F0DB5A-FD43-4A63-B20B-2D7C9FA36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034978-1eca-4cc4-bd0b-98974abacb12"/>
    <ds:schemaRef ds:uri="56d70a5c-af2d-40b0-9f55-ced450c3d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8EDB32-B7ED-420B-9652-B58305C7F8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94509E-335A-4B21-819B-D6C671C11A02}">
  <ds:schemaRefs>
    <ds:schemaRef ds:uri="http://schemas.microsoft.com/office/infopath/2007/PartnerControls"/>
    <ds:schemaRef ds:uri="http://schemas.microsoft.com/office/2006/documentManagement/types"/>
    <ds:schemaRef ds:uri="ad034978-1eca-4cc4-bd0b-98974abacb12"/>
    <ds:schemaRef ds:uri="http://schemas.microsoft.com/office/2006/metadata/properties"/>
    <ds:schemaRef ds:uri="http://purl.org/dc/elements/1.1/"/>
    <ds:schemaRef ds:uri="56d70a5c-af2d-40b0-9f55-ced450c3d311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B1a</vt:lpstr>
      <vt:lpstr>B1b</vt:lpstr>
      <vt:lpstr>B1c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andymckeown</dc:creator>
  <cp:keywords/>
  <dc:description/>
  <cp:lastModifiedBy>Ruth Callander</cp:lastModifiedBy>
  <cp:revision/>
  <dcterms:created xsi:type="dcterms:W3CDTF">2013-06-14T08:29:28Z</dcterms:created>
  <dcterms:modified xsi:type="dcterms:W3CDTF">2019-12-13T10:43:32Z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0x01010024BCDA7060018E418815D74BFC9290C2</vt:lpwstr>
  </property>
</Properties>
</file>