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DSS\2015 Stats Release\Reports\Excel for website\"/>
    </mc:Choice>
  </mc:AlternateContent>
  <bookViews>
    <workbookView xWindow="45" yWindow="60" windowWidth="12870" windowHeight="11760"/>
  </bookViews>
  <sheets>
    <sheet name="B1" sheetId="2" r:id="rId1"/>
    <sheet name="B1a" sheetId="36" r:id="rId2"/>
    <sheet name="B1b" sheetId="37" r:id="rId3"/>
    <sheet name="B1c" sheetId="38" r:id="rId4"/>
    <sheet name="B2" sheetId="4" r:id="rId5"/>
    <sheet name="B3" sheetId="6" r:id="rId6"/>
    <sheet name="B4" sheetId="8" r:id="rId7"/>
    <sheet name="B5" sheetId="10" r:id="rId8"/>
    <sheet name="B6" sheetId="35" r:id="rId9"/>
    <sheet name="B7" sheetId="14" r:id="rId10"/>
    <sheet name="B8" sheetId="18" r:id="rId11"/>
    <sheet name="B9" sheetId="20" r:id="rId12"/>
    <sheet name="B10" sheetId="22" r:id="rId13"/>
    <sheet name="B11" sheetId="24" r:id="rId14"/>
    <sheet name="B12a" sheetId="26" r:id="rId15"/>
    <sheet name="B12b" sheetId="28" r:id="rId16"/>
    <sheet name="B13" sheetId="30" r:id="rId17"/>
  </sheets>
  <definedNames>
    <definedName name="_xlnm._FilterDatabase" localSheetId="10" hidden="1">'B8'!$A$3:$U$43</definedName>
  </definedNames>
  <calcPr calcId="152511"/>
</workbook>
</file>

<file path=xl/calcChain.xml><?xml version="1.0" encoding="utf-8"?>
<calcChain xmlns="http://schemas.openxmlformats.org/spreadsheetml/2006/main">
  <c r="E86" i="22" l="1"/>
  <c r="F86" i="22" s="1"/>
  <c r="E85" i="22"/>
  <c r="F85" i="22" s="1"/>
  <c r="E84" i="22"/>
  <c r="F84" i="22" s="1"/>
  <c r="E83" i="22"/>
  <c r="F83" i="22" s="1"/>
  <c r="E81" i="22"/>
  <c r="F81" i="22" s="1"/>
  <c r="E80" i="22"/>
  <c r="F80" i="22" s="1"/>
  <c r="E79" i="22"/>
  <c r="F79" i="22" s="1"/>
  <c r="E78" i="22"/>
  <c r="F78" i="22" s="1"/>
  <c r="E76" i="22"/>
  <c r="F76" i="22" s="1"/>
  <c r="E75" i="22"/>
  <c r="F75" i="22" s="1"/>
  <c r="E74" i="22"/>
  <c r="F74" i="22" s="1"/>
  <c r="E73" i="22"/>
  <c r="F73" i="22" s="1"/>
  <c r="E71" i="22"/>
  <c r="F71" i="22" s="1"/>
  <c r="E70" i="22"/>
  <c r="F70" i="22" s="1"/>
  <c r="E69" i="22"/>
  <c r="F69" i="22" s="1"/>
  <c r="E68" i="22"/>
  <c r="F68" i="22" s="1"/>
  <c r="E66" i="22"/>
  <c r="F66" i="22" s="1"/>
  <c r="E65" i="22"/>
  <c r="F65" i="22" s="1"/>
  <c r="E64" i="22"/>
  <c r="F64" i="22" s="1"/>
  <c r="E63" i="22"/>
  <c r="F63" i="22" s="1"/>
  <c r="E61" i="22"/>
  <c r="F61" i="22" s="1"/>
  <c r="E60" i="22"/>
  <c r="F60" i="22" s="1"/>
  <c r="E59" i="22"/>
  <c r="F59" i="22" s="1"/>
  <c r="E58" i="22"/>
  <c r="F58" i="22" s="1"/>
  <c r="E56" i="22"/>
  <c r="F56" i="22" s="1"/>
  <c r="E55" i="22"/>
  <c r="F55" i="22" s="1"/>
  <c r="E54" i="22"/>
  <c r="F54" i="22" s="1"/>
  <c r="E53" i="22"/>
  <c r="F53" i="22" s="1"/>
  <c r="E51" i="22"/>
  <c r="F51" i="22" s="1"/>
  <c r="E50" i="22"/>
  <c r="F50" i="22" s="1"/>
  <c r="E48" i="22"/>
  <c r="F48" i="22" s="1"/>
  <c r="J43" i="22" l="1"/>
</calcChain>
</file>

<file path=xl/sharedStrings.xml><?xml version="1.0" encoding="utf-8"?>
<sst xmlns="http://schemas.openxmlformats.org/spreadsheetml/2006/main" count="918" uniqueCount="134">
  <si>
    <t>Local Authority</t>
  </si>
  <si>
    <t>MALES</t>
  </si>
  <si>
    <t>FEMALES</t>
  </si>
  <si>
    <t>Total</t>
  </si>
  <si>
    <t>18-20</t>
  </si>
  <si>
    <t>21-34</t>
  </si>
  <si>
    <t>35-44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</si>
  <si>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</si>
  <si>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</si>
  <si>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</si>
  <si>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</si>
  <si>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</si>
  <si>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</si>
  <si>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</si>
  <si>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</si>
  <si>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</si>
  <si>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</si>
  <si>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</si>
  <si>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</si>
  <si>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</si>
  <si>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</si>
  <si>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</si>
  <si>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</si>
  <si>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</si>
  <si>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</si>
  <si>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</si>
  <si>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</si>
  <si>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</si>
  <si>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</si>
  <si>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</si>
  <si>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</si>
  <si>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</si>
  <si>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</si>
  <si>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Isles</t>
  </si>
  <si>
    <t>South Ayrshire</t>
  </si>
  <si>
    <t>South Lanarkshire</t>
  </si>
  <si>
    <t>Stirling</t>
  </si>
  <si>
    <t>West Dunbartonshire</t>
  </si>
  <si>
    <t>West Lothian</t>
  </si>
  <si>
    <t>Scotland</t>
  </si>
  <si>
    <t>Local authority</t>
  </si>
  <si>
    <t>All adults</t>
  </si>
  <si>
    <t xml:space="preserve">Table B3: Lives with a family carer </t>
  </si>
  <si>
    <t>Adults who do not live with a family carer</t>
  </si>
  <si>
    <t>Adults who live with a family carer</t>
  </si>
  <si>
    <t>Lives with family carer as % of all adults</t>
  </si>
  <si>
    <t>-</t>
  </si>
  <si>
    <t xml:space="preserve">Table B4: Number of adults with learning disabilities living in same accommodation </t>
  </si>
  <si>
    <t>1-3</t>
  </si>
  <si>
    <t>All Adults</t>
  </si>
  <si>
    <t xml:space="preserve">Table B5: Accommodation type </t>
  </si>
  <si>
    <t xml:space="preserve">Table B7: Personal Life Plan </t>
  </si>
  <si>
    <t>Has PLP as % for all adults</t>
  </si>
  <si>
    <t>No AS Diagnosis</t>
  </si>
  <si>
    <t xml:space="preserve">Table B6a: Local Area Co-ordination </t>
  </si>
  <si>
    <t xml:space="preserve">Table B8: Advocacy; Individual level data </t>
  </si>
  <si>
    <t>*</t>
  </si>
  <si>
    <t>Professional Advocate</t>
  </si>
  <si>
    <t>Total adults with advocate</t>
  </si>
  <si>
    <t xml:space="preserve">Table B9: Advocacy; Aggregate level data  </t>
  </si>
  <si>
    <t>Total adults</t>
  </si>
  <si>
    <t>Shetland Islands</t>
  </si>
  <si>
    <t xml:space="preserve">Table B10: Employment opportunities </t>
  </si>
  <si>
    <t xml:space="preserve">Table B11: Number of adults in open and non-open employment </t>
  </si>
  <si>
    <t>Does not attend a day centre</t>
  </si>
  <si>
    <t>Adults who attend a day centre as % of all adults</t>
  </si>
  <si>
    <t>Table B12a: Day centre attendance</t>
  </si>
  <si>
    <t>Adults who have alternative opportunies as a % of all adults</t>
  </si>
  <si>
    <t>Table B12b: Alternative opportunities</t>
  </si>
  <si>
    <t>Has alternative opportunities</t>
  </si>
  <si>
    <t xml:space="preserve">Table B13:  Further education </t>
  </si>
  <si>
    <t>Adults with employment opportunities as % of total adults</t>
  </si>
  <si>
    <t>AS diagnosis as % of all adults</t>
  </si>
  <si>
    <t>Estimate of adults as % of all adults</t>
  </si>
  <si>
    <t>Total in education as % of all adults</t>
  </si>
  <si>
    <t>Adults who use an advocate as % of all adults</t>
  </si>
  <si>
    <t>Males</t>
  </si>
  <si>
    <t>Females</t>
  </si>
  <si>
    <t>Autism Spectrum diagnosis</t>
  </si>
  <si>
    <t>Total with AS diagnosis</t>
  </si>
  <si>
    <t>Open employment</t>
  </si>
  <si>
    <t>Non-open employment</t>
  </si>
  <si>
    <t>In employment, type not specified</t>
  </si>
  <si>
    <t>Self employment</t>
  </si>
  <si>
    <t>Attends a day centre less than 30 hours per week</t>
  </si>
  <si>
    <t>Mainstream accommodation:</t>
  </si>
  <si>
    <t>with support</t>
  </si>
  <si>
    <t>with no support</t>
  </si>
  <si>
    <t>support status not recorded</t>
  </si>
  <si>
    <t>Does not use LAC</t>
  </si>
  <si>
    <t>Uses LAC as % of all adults</t>
  </si>
  <si>
    <t>Not known</t>
  </si>
  <si>
    <t>Table B2: Adults with Autism Spectrum Disorder (2015)</t>
  </si>
  <si>
    <t>16-17</t>
  </si>
  <si>
    <t>45-54</t>
  </si>
  <si>
    <t>55-64</t>
  </si>
  <si>
    <t>65 and over</t>
  </si>
  <si>
    <t>Adults known per 1,000 population</t>
  </si>
  <si>
    <t>Change in rate from 2014</t>
  </si>
  <si>
    <t>Classical Autism</t>
  </si>
  <si>
    <t>Asperger's Syndrome</t>
  </si>
  <si>
    <t>Other AS diagnosis</t>
  </si>
  <si>
    <t>Only person</t>
  </si>
  <si>
    <t>4+</t>
  </si>
  <si>
    <t>Other</t>
  </si>
  <si>
    <t>Registered Adult Care Homes</t>
  </si>
  <si>
    <t>Supported Accommodation</t>
  </si>
  <si>
    <t>Uses LAC</t>
  </si>
  <si>
    <t>Has a PLP</t>
  </si>
  <si>
    <t>Does not have a PLP</t>
  </si>
  <si>
    <t>Has not been asked</t>
  </si>
  <si>
    <t>No advocate, advocate not required</t>
  </si>
  <si>
    <t>No advocate, advocate required</t>
  </si>
  <si>
    <t>Citizen/ independent Advocate</t>
  </si>
  <si>
    <t>Self Advocacy</t>
  </si>
  <si>
    <t>Group/ Collective Advocacy</t>
  </si>
  <si>
    <t>Under 16 hours per week</t>
  </si>
  <si>
    <t>16 hours and over per week</t>
  </si>
  <si>
    <t>Attends a day centre 30 hours or more per week</t>
  </si>
  <si>
    <t>Attends a day centre, amount of time not known</t>
  </si>
  <si>
    <t>Does not have alternative opportunities</t>
  </si>
  <si>
    <t>In education, time not specified</t>
  </si>
  <si>
    <t>2.5 days per week or fewer</t>
  </si>
  <si>
    <t>3 days per week or more</t>
  </si>
  <si>
    <t>Not currently in education</t>
  </si>
  <si>
    <t xml:space="preserve">Not currently in employment </t>
  </si>
  <si>
    <t>In employment but hours not recorded</t>
  </si>
  <si>
    <t xml:space="preserve">Total in Employment </t>
  </si>
  <si>
    <t xml:space="preserve">Not in employment </t>
  </si>
  <si>
    <t>Total adults in employment</t>
  </si>
  <si>
    <t>Total in employment as % of all adults</t>
  </si>
  <si>
    <t xml:space="preserve">In employment or T.F.E but hours not recorded </t>
  </si>
  <si>
    <t>Total in Employment or T.F.E.</t>
  </si>
  <si>
    <t>Source: LDSS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</si>
</sst>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0.0"/>
    <numFmt numFmtId="166" formatCode="#,##0.0"/>
  </numFmts>
  <fonts count="2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rgb="FF0000FF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b/>
      <sz val="14"/>
      <color rgb="FF00000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0D0D0D"/>
      <name val="Arial"/>
      <family val="2"/>
    </font>
    <font>
      <sz val="11"/>
      <color theme="1"/>
      <name val="Arial"/>
      <family val="2"/>
    </font>
    <font>
      <sz val="14"/>
      <color theme="0" tint="-0.249977111117893"/>
      <name val="Arial"/>
      <family val="2"/>
    </font>
    <font>
      <b/>
      <sz val="11"/>
      <color theme="1"/>
      <name val="Arial"/>
      <family val="2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0" tint="-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FAEC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0" fontId="2" fillId="0" borderId="0"/>
  </cellStyleXfs>
  <cellXfs count="266">
    <xf numFmtId="0" fontId="0" fillId="0" borderId="0" xfId="0"/>
    <xf numFmtId="0" fontId="7" fillId="0" borderId="0" xfId="0" applyFont="1" applyAlignment="1">
      <alignment vertical="center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10" fillId="0" borderId="8" xfId="0" applyNumberFormat="1" applyFont="1" applyBorder="1" applyAlignment="1">
      <alignment horizontal="right" vertical="center" wrapText="1"/>
    </xf>
    <xf numFmtId="3" fontId="5" fillId="5" borderId="13" xfId="0" applyNumberFormat="1" applyFont="1" applyFill="1" applyBorder="1" applyAlignment="1">
      <alignment horizontal="right" vertical="center" wrapText="1"/>
    </xf>
    <xf numFmtId="3" fontId="5" fillId="5" borderId="14" xfId="0" applyNumberFormat="1" applyFont="1" applyFill="1" applyBorder="1" applyAlignment="1">
      <alignment horizontal="right" vertical="center" wrapText="1"/>
    </xf>
    <xf numFmtId="3" fontId="10" fillId="0" borderId="9" xfId="0" applyNumberFormat="1" applyFont="1" applyFill="1" applyBorder="1" applyAlignment="1">
      <alignment horizontal="right" vertical="center" wrapText="1"/>
    </xf>
    <xf numFmtId="3" fontId="5" fillId="5" borderId="15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right" vertical="center"/>
    </xf>
    <xf numFmtId="3" fontId="12" fillId="0" borderId="9" xfId="7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3" fontId="5" fillId="5" borderId="13" xfId="0" applyNumberFormat="1" applyFont="1" applyFill="1" applyBorder="1" applyAlignment="1">
      <alignment horizontal="right" vertical="center"/>
    </xf>
    <xf numFmtId="3" fontId="5" fillId="5" borderId="14" xfId="0" applyNumberFormat="1" applyFont="1" applyFill="1" applyBorder="1" applyAlignment="1">
      <alignment horizontal="right" vertical="center"/>
    </xf>
    <xf numFmtId="0" fontId="9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3" fontId="5" fillId="5" borderId="5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1" fontId="14" fillId="0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2" fillId="0" borderId="4" xfId="7" applyNumberFormat="1" applyFont="1" applyFill="1" applyBorder="1" applyAlignment="1">
      <alignment horizontal="right" vertical="center"/>
    </xf>
    <xf numFmtId="1" fontId="10" fillId="0" borderId="0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0" fontId="18" fillId="0" borderId="0" xfId="0" applyFont="1"/>
    <xf numFmtId="3" fontId="5" fillId="5" borderId="5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1" fontId="5" fillId="0" borderId="0" xfId="0" applyNumberFormat="1" applyFont="1" applyBorder="1" applyAlignment="1">
      <alignment horizontal="right" vertical="center"/>
    </xf>
    <xf numFmtId="0" fontId="6" fillId="0" borderId="0" xfId="0" applyFont="1" applyBorder="1"/>
    <xf numFmtId="1" fontId="5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/>
    <xf numFmtId="1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/>
    <xf numFmtId="3" fontId="7" fillId="0" borderId="0" xfId="0" applyNumberFormat="1" applyFont="1" applyBorder="1"/>
    <xf numFmtId="0" fontId="10" fillId="0" borderId="4" xfId="0" applyFont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6" fillId="5" borderId="5" xfId="0" applyFont="1" applyFill="1" applyBorder="1" applyAlignment="1">
      <alignment vertical="center" wrapText="1"/>
    </xf>
    <xf numFmtId="3" fontId="6" fillId="5" borderId="5" xfId="0" applyNumberFormat="1" applyFont="1" applyFill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3" fontId="6" fillId="5" borderId="13" xfId="0" applyNumberFormat="1" applyFont="1" applyFill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8" fillId="4" borderId="5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/>
    </xf>
    <xf numFmtId="3" fontId="5" fillId="5" borderId="1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right" vertical="center"/>
    </xf>
    <xf numFmtId="165" fontId="6" fillId="5" borderId="15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6" fillId="5" borderId="13" xfId="0" applyNumberFormat="1" applyFont="1" applyFill="1" applyBorder="1" applyAlignment="1">
      <alignment vertical="center"/>
    </xf>
    <xf numFmtId="165" fontId="7" fillId="0" borderId="9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horizontal="right" vertical="center"/>
    </xf>
    <xf numFmtId="165" fontId="5" fillId="6" borderId="9" xfId="0" applyNumberFormat="1" applyFont="1" applyFill="1" applyBorder="1" applyAlignment="1">
      <alignment horizontal="right" vertical="center"/>
    </xf>
    <xf numFmtId="165" fontId="5" fillId="5" borderId="15" xfId="0" applyNumberFormat="1" applyFont="1" applyFill="1" applyBorder="1" applyAlignment="1">
      <alignment vertical="center"/>
    </xf>
    <xf numFmtId="165" fontId="7" fillId="0" borderId="7" xfId="0" applyNumberFormat="1" applyFont="1" applyBorder="1"/>
    <xf numFmtId="165" fontId="7" fillId="0" borderId="9" xfId="0" applyNumberFormat="1" applyFont="1" applyBorder="1"/>
    <xf numFmtId="165" fontId="7" fillId="0" borderId="9" xfId="0" applyNumberFormat="1" applyFont="1" applyBorder="1" applyAlignment="1">
      <alignment vertical="center" wrapText="1"/>
    </xf>
    <xf numFmtId="165" fontId="6" fillId="5" borderId="15" xfId="0" applyNumberFormat="1" applyFont="1" applyFill="1" applyBorder="1" applyAlignment="1">
      <alignment vertical="center" wrapText="1"/>
    </xf>
    <xf numFmtId="3" fontId="18" fillId="0" borderId="0" xfId="0" applyNumberFormat="1" applyFont="1"/>
    <xf numFmtId="165" fontId="6" fillId="5" borderId="11" xfId="0" applyNumberFormat="1" applyFont="1" applyFill="1" applyBorder="1"/>
    <xf numFmtId="165" fontId="7" fillId="0" borderId="11" xfId="0" applyNumberFormat="1" applyFont="1" applyBorder="1"/>
    <xf numFmtId="3" fontId="7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165" fontId="15" fillId="0" borderId="0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horizontal="right" vertical="center"/>
    </xf>
    <xf numFmtId="165" fontId="7" fillId="0" borderId="7" xfId="0" applyNumberFormat="1" applyFont="1" applyFill="1" applyBorder="1" applyAlignment="1">
      <alignment vertical="center"/>
    </xf>
    <xf numFmtId="3" fontId="7" fillId="0" borderId="4" xfId="0" applyNumberFormat="1" applyFont="1" applyBorder="1" applyAlignment="1">
      <alignment vertical="center" wrapText="1"/>
    </xf>
    <xf numFmtId="3" fontId="6" fillId="5" borderId="3" xfId="0" applyNumberFormat="1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65" fontId="10" fillId="0" borderId="0" xfId="0" applyNumberFormat="1" applyFont="1" applyBorder="1"/>
    <xf numFmtId="165" fontId="10" fillId="0" borderId="9" xfId="0" applyNumberFormat="1" applyFont="1" applyBorder="1" applyAlignment="1">
      <alignment vertical="center"/>
    </xf>
    <xf numFmtId="0" fontId="5" fillId="5" borderId="5" xfId="0" applyFont="1" applyFill="1" applyBorder="1" applyAlignment="1">
      <alignment horizontal="left" vertical="center" wrapText="1"/>
    </xf>
    <xf numFmtId="165" fontId="5" fillId="5" borderId="13" xfId="0" applyNumberFormat="1" applyFont="1" applyFill="1" applyBorder="1"/>
    <xf numFmtId="0" fontId="5" fillId="0" borderId="0" xfId="0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right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horizontal="right" vertical="center"/>
    </xf>
    <xf numFmtId="0" fontId="5" fillId="4" borderId="5" xfId="0" applyFont="1" applyFill="1" applyBorder="1" applyAlignment="1">
      <alignment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3" fontId="10" fillId="0" borderId="4" xfId="7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 wrapText="1"/>
    </xf>
    <xf numFmtId="3" fontId="10" fillId="0" borderId="12" xfId="0" applyNumberFormat="1" applyFont="1" applyFill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3" fontId="10" fillId="0" borderId="4" xfId="7" applyNumberFormat="1" applyFont="1" applyBorder="1" applyAlignment="1">
      <alignment horizontal="right" vertical="center"/>
    </xf>
    <xf numFmtId="3" fontId="10" fillId="3" borderId="4" xfId="0" applyNumberFormat="1" applyFont="1" applyFill="1" applyBorder="1" applyAlignment="1">
      <alignment horizontal="right" vertical="center" wrapText="1"/>
    </xf>
    <xf numFmtId="3" fontId="10" fillId="0" borderId="4" xfId="0" applyNumberFormat="1" applyFont="1" applyBorder="1" applyAlignment="1">
      <alignment horizontal="right" vertical="center"/>
    </xf>
    <xf numFmtId="165" fontId="5" fillId="5" borderId="5" xfId="0" applyNumberFormat="1" applyFont="1" applyFill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10" fillId="0" borderId="2" xfId="0" applyNumberFormat="1" applyFont="1" applyFill="1" applyBorder="1" applyAlignment="1">
      <alignment horizontal="right" vertical="center"/>
    </xf>
    <xf numFmtId="3" fontId="5" fillId="5" borderId="5" xfId="0" applyNumberFormat="1" applyFont="1" applyFill="1" applyBorder="1" applyAlignment="1">
      <alignment vertical="center"/>
    </xf>
    <xf numFmtId="3" fontId="5" fillId="5" borderId="14" xfId="0" applyNumberFormat="1" applyFont="1" applyFill="1" applyBorder="1" applyAlignment="1">
      <alignment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right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165" fontId="21" fillId="0" borderId="9" xfId="0" applyNumberFormat="1" applyFont="1" applyBorder="1" applyAlignment="1">
      <alignment vertical="center"/>
    </xf>
    <xf numFmtId="3" fontId="10" fillId="0" borderId="9" xfId="0" applyNumberFormat="1" applyFont="1" applyBorder="1" applyAlignment="1">
      <alignment horizontal="right" vertical="center"/>
    </xf>
    <xf numFmtId="3" fontId="5" fillId="5" borderId="13" xfId="0" applyNumberFormat="1" applyFont="1" applyFill="1" applyBorder="1" applyAlignment="1">
      <alignment vertical="center"/>
    </xf>
    <xf numFmtId="3" fontId="5" fillId="4" borderId="10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165" fontId="11" fillId="4" borderId="15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165" fontId="0" fillId="0" borderId="0" xfId="0" applyNumberFormat="1"/>
    <xf numFmtId="0" fontId="10" fillId="0" borderId="0" xfId="0" applyFont="1" applyFill="1" applyBorder="1" applyAlignment="1">
      <alignment vertical="center"/>
    </xf>
    <xf numFmtId="3" fontId="10" fillId="0" borderId="6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9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3" fontId="10" fillId="0" borderId="11" xfId="0" applyNumberFormat="1" applyFont="1" applyBorder="1" applyAlignment="1">
      <alignment horizontal="right" vertical="center" wrapText="1"/>
    </xf>
    <xf numFmtId="3" fontId="13" fillId="5" borderId="15" xfId="7" applyNumberFormat="1" applyFont="1" applyFill="1" applyBorder="1" applyAlignment="1">
      <alignment horizontal="right" vertical="center"/>
    </xf>
    <xf numFmtId="1" fontId="10" fillId="0" borderId="4" xfId="0" applyNumberFormat="1" applyFont="1" applyBorder="1" applyAlignment="1">
      <alignment horizontal="right" vertical="center"/>
    </xf>
    <xf numFmtId="1" fontId="10" fillId="0" borderId="8" xfId="0" applyNumberFormat="1" applyFont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center"/>
    </xf>
    <xf numFmtId="165" fontId="10" fillId="0" borderId="9" xfId="0" applyNumberFormat="1" applyFont="1" applyFill="1" applyBorder="1" applyAlignment="1">
      <alignment horizontal="right" vertical="center"/>
    </xf>
    <xf numFmtId="165" fontId="10" fillId="0" borderId="11" xfId="0" applyNumberFormat="1" applyFont="1" applyFill="1" applyBorder="1" applyAlignment="1">
      <alignment horizontal="right" vertical="center"/>
    </xf>
    <xf numFmtId="3" fontId="13" fillId="5" borderId="5" xfId="7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right" vertical="center"/>
    </xf>
    <xf numFmtId="165" fontId="5" fillId="0" borderId="4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0" fontId="0" fillId="0" borderId="0" xfId="0" applyBorder="1"/>
    <xf numFmtId="166" fontId="10" fillId="0" borderId="0" xfId="0" applyNumberFormat="1" applyFont="1" applyFill="1" applyBorder="1" applyAlignment="1">
      <alignment horizontal="right" vertical="center"/>
    </xf>
    <xf numFmtId="166" fontId="5" fillId="5" borderId="13" xfId="0" applyNumberFormat="1" applyFont="1" applyFill="1" applyBorder="1" applyAlignment="1">
      <alignment horizontal="right" vertical="center"/>
    </xf>
    <xf numFmtId="3" fontId="5" fillId="4" borderId="14" xfId="0" applyNumberFormat="1" applyFont="1" applyFill="1" applyBorder="1" applyAlignment="1">
      <alignment horizontal="center" vertical="center"/>
    </xf>
    <xf numFmtId="3" fontId="0" fillId="0" borderId="0" xfId="0" applyNumberFormat="1"/>
    <xf numFmtId="165" fontId="5" fillId="4" borderId="13" xfId="0" applyNumberFormat="1" applyFont="1" applyFill="1" applyBorder="1" applyAlignment="1">
      <alignment horizontal="center" vertical="center" wrapText="1"/>
    </xf>
    <xf numFmtId="165" fontId="5" fillId="4" borderId="15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right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5" fontId="10" fillId="0" borderId="0" xfId="0" applyNumberFormat="1" applyFont="1" applyFill="1" applyBorder="1"/>
    <xf numFmtId="165" fontId="5" fillId="0" borderId="0" xfId="0" applyNumberFormat="1" applyFont="1" applyFill="1" applyBorder="1"/>
    <xf numFmtId="1" fontId="14" fillId="0" borderId="0" xfId="0" applyNumberFormat="1" applyFont="1" applyFill="1" applyBorder="1" applyAlignment="1">
      <alignment horizontal="right" vertical="center"/>
    </xf>
    <xf numFmtId="165" fontId="1" fillId="0" borderId="9" xfId="0" applyNumberFormat="1" applyFont="1" applyBorder="1"/>
    <xf numFmtId="165" fontId="7" fillId="0" borderId="0" xfId="0" applyNumberFormat="1" applyFont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vertical="center" wrapText="1"/>
    </xf>
    <xf numFmtId="0" fontId="23" fillId="0" borderId="4" xfId="0" applyFont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3" fontId="24" fillId="0" borderId="8" xfId="0" applyNumberFormat="1" applyFont="1" applyFill="1" applyBorder="1" applyAlignment="1">
      <alignment horizontal="right" vertical="center"/>
    </xf>
    <xf numFmtId="165" fontId="24" fillId="0" borderId="4" xfId="0" applyNumberFormat="1" applyFont="1" applyBorder="1" applyAlignment="1">
      <alignment vertical="center"/>
    </xf>
    <xf numFmtId="3" fontId="23" fillId="0" borderId="4" xfId="7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23" fillId="0" borderId="8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165" fontId="6" fillId="0" borderId="4" xfId="0" applyNumberFormat="1" applyFont="1" applyBorder="1" applyAlignment="1">
      <alignment vertical="center"/>
    </xf>
    <xf numFmtId="3" fontId="1" fillId="0" borderId="4" xfId="7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10" fillId="0" borderId="0" xfId="8" applyNumberFormat="1" applyFont="1" applyFill="1" applyBorder="1" applyAlignment="1">
      <alignment horizontal="right"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vertical="center"/>
    </xf>
    <xf numFmtId="166" fontId="5" fillId="5" borderId="15" xfId="0" applyNumberFormat="1" applyFont="1" applyFill="1" applyBorder="1" applyAlignment="1">
      <alignment horizontal="right" vertical="center"/>
    </xf>
    <xf numFmtId="3" fontId="5" fillId="5" borderId="15" xfId="0" applyNumberFormat="1" applyFont="1" applyFill="1" applyBorder="1" applyAlignment="1">
      <alignment horizontal="left" vertical="center"/>
    </xf>
    <xf numFmtId="166" fontId="5" fillId="5" borderId="5" xfId="0" applyNumberFormat="1" applyFont="1" applyFill="1" applyBorder="1" applyAlignment="1">
      <alignment horizontal="right" vertical="center"/>
    </xf>
    <xf numFmtId="165" fontId="6" fillId="5" borderId="15" xfId="0" applyNumberFormat="1" applyFont="1" applyFill="1" applyBorder="1"/>
    <xf numFmtId="165" fontId="0" fillId="0" borderId="0" xfId="0" applyNumberForma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right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 vertical="center" wrapText="1"/>
    </xf>
    <xf numFmtId="3" fontId="5" fillId="4" borderId="12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</cellXfs>
  <cellStyles count="10">
    <cellStyle name="Normal" xfId="0" builtinId="0"/>
    <cellStyle name="Normal 2" xfId="1"/>
    <cellStyle name="Normal 3" xfId="2"/>
    <cellStyle name="Normal 4" xfId="3"/>
    <cellStyle name="Normal 5" xfId="4"/>
    <cellStyle name="Normal 6" xfId="6"/>
    <cellStyle name="Normal 7" xfId="9"/>
    <cellStyle name="Normal 8" xfId="5"/>
    <cellStyle name="Normal_Sheet1" xfId="7"/>
    <cellStyle name="Percent" xfId="8" builtinId="5"/>
  </cellStyles>
  <dxfs count="0"/>
  <tableStyles count="0" defaultTableStyle="TableStyleMedium9" defaultPivotStyle="PivotStyleLight16"/>
  <colors>
    <mruColors>
      <color rgb="FF4FAEC1"/>
      <color rgb="FFD9D9D9"/>
      <color rgb="FFBBBBBB"/>
      <color rgb="FFFFC000"/>
      <color rgb="FFF2F2F2"/>
      <color rgb="FF7D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showGridLines="0" tabSelected="1" zoomScale="60" zoomScaleNormal="60" workbookViewId="0">
      <selection activeCell="W17" sqref="W17"/>
    </sheetView>
  </sheetViews>
  <sheetFormatPr defaultRowHeight="18" x14ac:dyDescent="0.25"/>
  <cols>
    <col min="1" max="1" width="27.5703125" style="1" customWidth="1"/>
    <col min="2" max="9" width="9.140625" style="1"/>
    <col min="10" max="10" width="13.42578125" style="1" customWidth="1"/>
    <col min="11" max="17" width="9.140625" style="1"/>
    <col min="18" max="18" width="9.85546875" style="1" customWidth="1"/>
    <col min="19" max="19" width="15.7109375" style="1" customWidth="1"/>
    <col min="20" max="22" width="16.28515625" style="1" customWidth="1"/>
    <col min="23" max="23" width="19.140625" style="1" bestFit="1" customWidth="1"/>
    <col min="24" max="28" width="9.140625" style="1"/>
    <col min="29" max="29" width="28.5703125" style="1" customWidth="1"/>
    <col min="30" max="16384" width="9.140625" style="1"/>
  </cols>
  <sheetData>
    <row r="1" spans="1:30" ht="18" customHeight="1" x14ac:dyDescent="0.25">
      <c r="A1" s="234" t="s">
        <v>40</v>
      </c>
      <c r="B1" s="242" t="s">
        <v>1</v>
      </c>
      <c r="C1" s="243"/>
      <c r="D1" s="243"/>
      <c r="E1" s="243"/>
      <c r="F1" s="243"/>
      <c r="G1" s="243"/>
      <c r="H1" s="243"/>
      <c r="I1" s="244"/>
      <c r="J1" s="243" t="s">
        <v>2</v>
      </c>
      <c r="K1" s="243"/>
      <c r="L1" s="243"/>
      <c r="M1" s="243"/>
      <c r="N1" s="243"/>
      <c r="O1" s="243"/>
      <c r="P1" s="243"/>
      <c r="Q1" s="244"/>
      <c r="R1" s="236" t="s">
        <v>3</v>
      </c>
      <c r="S1" s="238" t="s">
        <v>97</v>
      </c>
      <c r="T1" s="240" t="s">
        <v>98</v>
      </c>
    </row>
    <row r="2" spans="1:30" ht="54" x14ac:dyDescent="0.25">
      <c r="A2" s="235"/>
      <c r="B2" s="111" t="s">
        <v>93</v>
      </c>
      <c r="C2" s="110" t="s">
        <v>4</v>
      </c>
      <c r="D2" s="110" t="s">
        <v>5</v>
      </c>
      <c r="E2" s="110" t="s">
        <v>6</v>
      </c>
      <c r="F2" s="110" t="s">
        <v>94</v>
      </c>
      <c r="G2" s="110" t="s">
        <v>95</v>
      </c>
      <c r="H2" s="178" t="s">
        <v>96</v>
      </c>
      <c r="I2" s="179" t="s">
        <v>91</v>
      </c>
      <c r="J2" s="110" t="s">
        <v>93</v>
      </c>
      <c r="K2" s="110" t="s">
        <v>4</v>
      </c>
      <c r="L2" s="110" t="s">
        <v>5</v>
      </c>
      <c r="M2" s="110" t="s">
        <v>6</v>
      </c>
      <c r="N2" s="110" t="s">
        <v>94</v>
      </c>
      <c r="O2" s="110" t="s">
        <v>95</v>
      </c>
      <c r="P2" s="178" t="s">
        <v>96</v>
      </c>
      <c r="Q2" s="178" t="s">
        <v>91</v>
      </c>
      <c r="R2" s="237"/>
      <c r="S2" s="239"/>
      <c r="T2" s="241"/>
    </row>
    <row r="3" spans="1:30" x14ac:dyDescent="0.25">
      <c r="A3" s="60" t="s">
        <v>7</v>
      </c>
      <c r="B3" s="4">
        <v>16</v>
      </c>
      <c r="C3" s="3">
        <v>62</v>
      </c>
      <c r="D3" s="3">
        <v>186</v>
      </c>
      <c r="E3" s="3">
        <v>93</v>
      </c>
      <c r="F3" s="3">
        <v>132</v>
      </c>
      <c r="G3" s="3">
        <v>94</v>
      </c>
      <c r="H3" s="3">
        <v>77</v>
      </c>
      <c r="I3" s="7">
        <v>0</v>
      </c>
      <c r="J3" s="3">
        <v>5</v>
      </c>
      <c r="K3" s="3">
        <v>28</v>
      </c>
      <c r="L3" s="3">
        <v>112</v>
      </c>
      <c r="M3" s="3">
        <v>52</v>
      </c>
      <c r="N3" s="3">
        <v>89</v>
      </c>
      <c r="O3" s="3">
        <v>88</v>
      </c>
      <c r="P3" s="3">
        <v>77</v>
      </c>
      <c r="Q3" s="3">
        <v>0</v>
      </c>
      <c r="R3" s="4">
        <v>1111</v>
      </c>
      <c r="S3" s="201">
        <v>5.6539727937546758</v>
      </c>
      <c r="T3" s="117">
        <v>-4.6027206245324415E-2</v>
      </c>
      <c r="W3" s="197"/>
      <c r="AB3" s="63"/>
      <c r="AC3" s="63"/>
      <c r="AD3" s="63"/>
    </row>
    <row r="4" spans="1:30" x14ac:dyDescent="0.25">
      <c r="A4" s="60" t="s">
        <v>8</v>
      </c>
      <c r="B4" s="4">
        <v>35</v>
      </c>
      <c r="C4" s="3">
        <v>59</v>
      </c>
      <c r="D4" s="3">
        <v>311</v>
      </c>
      <c r="E4" s="3">
        <v>128</v>
      </c>
      <c r="F4" s="3">
        <v>120</v>
      </c>
      <c r="G4" s="3">
        <v>84</v>
      </c>
      <c r="H4" s="3">
        <v>61</v>
      </c>
      <c r="I4" s="7">
        <v>0</v>
      </c>
      <c r="J4" s="3">
        <v>13</v>
      </c>
      <c r="K4" s="3">
        <v>9</v>
      </c>
      <c r="L4" s="3">
        <v>165</v>
      </c>
      <c r="M4" s="3">
        <v>90</v>
      </c>
      <c r="N4" s="3">
        <v>102</v>
      </c>
      <c r="O4" s="3">
        <v>57</v>
      </c>
      <c r="P4" s="3">
        <v>68</v>
      </c>
      <c r="Q4" s="3">
        <v>0</v>
      </c>
      <c r="R4" s="4">
        <v>1302</v>
      </c>
      <c r="S4" s="201">
        <v>6.1096929198888805</v>
      </c>
      <c r="T4" s="117">
        <v>0.50969291988888088</v>
      </c>
      <c r="W4" s="197"/>
      <c r="AB4" s="63"/>
      <c r="AC4" s="63"/>
      <c r="AD4" s="63"/>
    </row>
    <row r="5" spans="1:30" x14ac:dyDescent="0.25">
      <c r="A5" s="60" t="s">
        <v>9</v>
      </c>
      <c r="B5" s="4">
        <v>10</v>
      </c>
      <c r="C5" s="3">
        <v>35</v>
      </c>
      <c r="D5" s="3">
        <v>114</v>
      </c>
      <c r="E5" s="3">
        <v>51</v>
      </c>
      <c r="F5" s="3">
        <v>51</v>
      </c>
      <c r="G5" s="3">
        <v>32</v>
      </c>
      <c r="H5" s="3">
        <v>20</v>
      </c>
      <c r="I5" s="7">
        <v>0</v>
      </c>
      <c r="J5" s="3">
        <v>5</v>
      </c>
      <c r="K5" s="3">
        <v>16</v>
      </c>
      <c r="L5" s="3">
        <v>85</v>
      </c>
      <c r="M5" s="3">
        <v>39</v>
      </c>
      <c r="N5" s="3">
        <v>50</v>
      </c>
      <c r="O5" s="3">
        <v>28</v>
      </c>
      <c r="P5" s="3">
        <v>35</v>
      </c>
      <c r="Q5" s="3">
        <v>0</v>
      </c>
      <c r="R5" s="4">
        <v>571</v>
      </c>
      <c r="S5" s="201">
        <v>5.8716464261108312</v>
      </c>
      <c r="T5" s="117">
        <v>7.1646426110831385E-2</v>
      </c>
      <c r="W5" s="197"/>
      <c r="AB5" s="63"/>
      <c r="AC5" s="63"/>
      <c r="AD5" s="63"/>
    </row>
    <row r="6" spans="1:30" x14ac:dyDescent="0.25">
      <c r="A6" s="60" t="s">
        <v>10</v>
      </c>
      <c r="B6" s="4">
        <v>0</v>
      </c>
      <c r="C6" s="3">
        <v>11</v>
      </c>
      <c r="D6" s="3">
        <v>69</v>
      </c>
      <c r="E6" s="3">
        <v>30</v>
      </c>
      <c r="F6" s="3">
        <v>34</v>
      </c>
      <c r="G6" s="3">
        <v>30</v>
      </c>
      <c r="H6" s="3">
        <v>20</v>
      </c>
      <c r="I6" s="7">
        <v>0</v>
      </c>
      <c r="J6" s="3">
        <v>0</v>
      </c>
      <c r="K6" s="3">
        <v>12</v>
      </c>
      <c r="L6" s="3">
        <v>43</v>
      </c>
      <c r="M6" s="3">
        <v>30</v>
      </c>
      <c r="N6" s="3">
        <v>28</v>
      </c>
      <c r="O6" s="3">
        <v>29</v>
      </c>
      <c r="P6" s="3">
        <v>37</v>
      </c>
      <c r="Q6" s="3">
        <v>0</v>
      </c>
      <c r="R6" s="4">
        <v>374</v>
      </c>
      <c r="S6" s="201">
        <v>5.0816598277127101</v>
      </c>
      <c r="T6" s="117">
        <v>-1.8340172287289569E-2</v>
      </c>
      <c r="W6" s="197"/>
      <c r="AB6" s="63"/>
      <c r="AC6" s="63"/>
      <c r="AD6" s="63"/>
    </row>
    <row r="7" spans="1:30" x14ac:dyDescent="0.25">
      <c r="A7" s="60"/>
      <c r="B7" s="4"/>
      <c r="C7" s="3"/>
      <c r="D7" s="3"/>
      <c r="E7" s="3"/>
      <c r="F7" s="3"/>
      <c r="G7" s="3"/>
      <c r="H7" s="3"/>
      <c r="I7" s="7"/>
      <c r="J7" s="3"/>
      <c r="K7" s="3"/>
      <c r="L7" s="3"/>
      <c r="M7" s="3"/>
      <c r="N7" s="3"/>
      <c r="O7" s="3"/>
      <c r="P7" s="3"/>
      <c r="Q7" s="3"/>
      <c r="R7" s="4"/>
      <c r="S7" s="201"/>
      <c r="T7" s="117"/>
      <c r="W7" s="197"/>
      <c r="AB7" s="63"/>
      <c r="AC7" s="63"/>
      <c r="AD7" s="63"/>
    </row>
    <row r="8" spans="1:30" x14ac:dyDescent="0.25">
      <c r="A8" s="60" t="s">
        <v>11</v>
      </c>
      <c r="B8" s="4">
        <v>5</v>
      </c>
      <c r="C8" s="3">
        <v>16</v>
      </c>
      <c r="D8" s="3">
        <v>70</v>
      </c>
      <c r="E8" s="3">
        <v>33</v>
      </c>
      <c r="F8" s="3">
        <v>32</v>
      </c>
      <c r="G8" s="3">
        <v>17</v>
      </c>
      <c r="H8" s="3">
        <v>10</v>
      </c>
      <c r="I8" s="7">
        <v>0</v>
      </c>
      <c r="J8" s="3">
        <v>0</v>
      </c>
      <c r="K8" s="3">
        <v>12</v>
      </c>
      <c r="L8" s="3">
        <v>40</v>
      </c>
      <c r="M8" s="3">
        <v>20</v>
      </c>
      <c r="N8" s="3">
        <v>19</v>
      </c>
      <c r="O8" s="3">
        <v>12</v>
      </c>
      <c r="P8" s="3">
        <v>9</v>
      </c>
      <c r="Q8" s="3">
        <v>0</v>
      </c>
      <c r="R8" s="4">
        <v>290</v>
      </c>
      <c r="S8" s="201">
        <v>6.8507713023552483</v>
      </c>
      <c r="T8" s="117">
        <v>0.25077130235524869</v>
      </c>
      <c r="W8" s="197"/>
      <c r="AB8" s="63"/>
      <c r="AC8" s="63"/>
      <c r="AD8" s="63"/>
    </row>
    <row r="9" spans="1:30" x14ac:dyDescent="0.25">
      <c r="A9" s="60" t="s">
        <v>12</v>
      </c>
      <c r="B9" s="4">
        <v>15</v>
      </c>
      <c r="C9" s="3">
        <v>43</v>
      </c>
      <c r="D9" s="3">
        <v>146</v>
      </c>
      <c r="E9" s="3">
        <v>70</v>
      </c>
      <c r="F9" s="3">
        <v>105</v>
      </c>
      <c r="G9" s="3">
        <v>83</v>
      </c>
      <c r="H9" s="3">
        <v>46</v>
      </c>
      <c r="I9" s="7">
        <v>0</v>
      </c>
      <c r="J9" s="3">
        <v>9</v>
      </c>
      <c r="K9" s="3">
        <v>20</v>
      </c>
      <c r="L9" s="3">
        <v>109</v>
      </c>
      <c r="M9" s="3">
        <v>53</v>
      </c>
      <c r="N9" s="3">
        <v>73</v>
      </c>
      <c r="O9" s="3">
        <v>57</v>
      </c>
      <c r="P9" s="3">
        <v>31</v>
      </c>
      <c r="Q9" s="3">
        <v>0</v>
      </c>
      <c r="R9" s="4">
        <v>860</v>
      </c>
      <c r="S9" s="201">
        <v>6.8257218597711002</v>
      </c>
      <c r="T9" s="117">
        <v>2.5721859771100419E-2</v>
      </c>
      <c r="W9" s="197"/>
      <c r="AB9" s="63"/>
      <c r="AC9" s="63"/>
      <c r="AD9" s="63"/>
    </row>
    <row r="10" spans="1:30" x14ac:dyDescent="0.25">
      <c r="A10" s="60" t="s">
        <v>13</v>
      </c>
      <c r="B10" s="4">
        <v>36</v>
      </c>
      <c r="C10" s="3">
        <v>96</v>
      </c>
      <c r="D10" s="3">
        <v>286</v>
      </c>
      <c r="E10" s="3">
        <v>96</v>
      </c>
      <c r="F10" s="3">
        <v>102</v>
      </c>
      <c r="G10" s="3">
        <v>92</v>
      </c>
      <c r="H10" s="3">
        <v>48</v>
      </c>
      <c r="I10" s="7">
        <v>0</v>
      </c>
      <c r="J10" s="3">
        <v>11</v>
      </c>
      <c r="K10" s="3">
        <v>39</v>
      </c>
      <c r="L10" s="3">
        <v>131</v>
      </c>
      <c r="M10" s="3">
        <v>70</v>
      </c>
      <c r="N10" s="3">
        <v>78</v>
      </c>
      <c r="O10" s="3">
        <v>71</v>
      </c>
      <c r="P10" s="3">
        <v>53</v>
      </c>
      <c r="Q10" s="3">
        <v>0</v>
      </c>
      <c r="R10" s="4">
        <v>1209</v>
      </c>
      <c r="S10" s="201">
        <v>9.7177121178021419</v>
      </c>
      <c r="T10" s="117">
        <v>0.21771211780214195</v>
      </c>
      <c r="W10" s="197"/>
      <c r="AB10" s="63"/>
      <c r="AC10" s="63"/>
      <c r="AD10" s="63"/>
    </row>
    <row r="11" spans="1:30" x14ac:dyDescent="0.25">
      <c r="A11" s="60" t="s">
        <v>14</v>
      </c>
      <c r="B11" s="4">
        <v>0</v>
      </c>
      <c r="C11" s="3">
        <v>25</v>
      </c>
      <c r="D11" s="3">
        <v>120</v>
      </c>
      <c r="E11" s="3">
        <v>53</v>
      </c>
      <c r="F11" s="3">
        <v>58</v>
      </c>
      <c r="G11" s="3">
        <v>39</v>
      </c>
      <c r="H11" s="3">
        <v>34</v>
      </c>
      <c r="I11" s="7">
        <v>0</v>
      </c>
      <c r="J11" s="3">
        <v>0</v>
      </c>
      <c r="K11" s="3">
        <v>5</v>
      </c>
      <c r="L11" s="3">
        <v>69</v>
      </c>
      <c r="M11" s="3">
        <v>35</v>
      </c>
      <c r="N11" s="3">
        <v>44</v>
      </c>
      <c r="O11" s="3">
        <v>35</v>
      </c>
      <c r="P11" s="3">
        <v>30</v>
      </c>
      <c r="Q11" s="3">
        <v>0</v>
      </c>
      <c r="R11" s="4">
        <v>546</v>
      </c>
      <c r="S11" s="201">
        <v>5.4129613657317908</v>
      </c>
      <c r="T11" s="117">
        <v>-0.28703863426820941</v>
      </c>
      <c r="W11" s="197"/>
      <c r="AB11" s="63"/>
      <c r="AC11" s="63"/>
      <c r="AD11" s="63"/>
    </row>
    <row r="12" spans="1:30" x14ac:dyDescent="0.25">
      <c r="A12" s="60"/>
      <c r="B12" s="4"/>
      <c r="C12" s="3"/>
      <c r="D12" s="3"/>
      <c r="E12" s="3"/>
      <c r="F12" s="3"/>
      <c r="G12" s="3"/>
      <c r="H12" s="3"/>
      <c r="I12" s="7"/>
      <c r="J12" s="3"/>
      <c r="K12" s="3"/>
      <c r="L12" s="3"/>
      <c r="M12" s="3"/>
      <c r="N12" s="3"/>
      <c r="O12" s="3"/>
      <c r="P12" s="3"/>
      <c r="Q12" s="3"/>
      <c r="R12" s="4"/>
      <c r="S12" s="201"/>
      <c r="T12" s="117"/>
      <c r="W12" s="197"/>
      <c r="AB12" s="63"/>
      <c r="AC12" s="63"/>
      <c r="AD12" s="63"/>
    </row>
    <row r="13" spans="1:30" x14ac:dyDescent="0.25">
      <c r="A13" s="60" t="s">
        <v>15</v>
      </c>
      <c r="B13" s="4">
        <v>11</v>
      </c>
      <c r="C13" s="3">
        <v>49</v>
      </c>
      <c r="D13" s="3">
        <v>123</v>
      </c>
      <c r="E13" s="3">
        <v>42</v>
      </c>
      <c r="F13" s="3">
        <v>39</v>
      </c>
      <c r="G13" s="3">
        <v>37</v>
      </c>
      <c r="H13" s="3">
        <v>29</v>
      </c>
      <c r="I13" s="7">
        <v>0</v>
      </c>
      <c r="J13" s="3">
        <v>0</v>
      </c>
      <c r="K13" s="3">
        <v>11</v>
      </c>
      <c r="L13" s="3">
        <v>67</v>
      </c>
      <c r="M13" s="3">
        <v>34</v>
      </c>
      <c r="N13" s="3">
        <v>30</v>
      </c>
      <c r="O13" s="3">
        <v>20</v>
      </c>
      <c r="P13" s="3">
        <v>21</v>
      </c>
      <c r="Q13" s="3">
        <v>0</v>
      </c>
      <c r="R13" s="4">
        <v>514</v>
      </c>
      <c r="S13" s="201">
        <v>5.8134274339486067</v>
      </c>
      <c r="T13" s="117">
        <v>0.21342743394860708</v>
      </c>
      <c r="W13" s="197"/>
      <c r="AB13" s="63"/>
      <c r="AC13" s="63"/>
      <c r="AD13" s="63"/>
    </row>
    <row r="14" spans="1:30" x14ac:dyDescent="0.25">
      <c r="A14" s="60" t="s">
        <v>16</v>
      </c>
      <c r="B14" s="4">
        <v>0</v>
      </c>
      <c r="C14" s="3">
        <v>27</v>
      </c>
      <c r="D14" s="3">
        <v>162</v>
      </c>
      <c r="E14" s="3">
        <v>67</v>
      </c>
      <c r="F14" s="3">
        <v>63</v>
      </c>
      <c r="G14" s="3">
        <v>58</v>
      </c>
      <c r="H14" s="3">
        <v>52</v>
      </c>
      <c r="I14" s="7">
        <v>0</v>
      </c>
      <c r="J14" s="3">
        <v>5</v>
      </c>
      <c r="K14" s="3">
        <v>10</v>
      </c>
      <c r="L14" s="3">
        <v>94</v>
      </c>
      <c r="M14" s="3">
        <v>54</v>
      </c>
      <c r="N14" s="3">
        <v>57</v>
      </c>
      <c r="O14" s="3">
        <v>50</v>
      </c>
      <c r="P14" s="3">
        <v>39</v>
      </c>
      <c r="Q14" s="3">
        <v>0</v>
      </c>
      <c r="R14" s="4">
        <v>739</v>
      </c>
      <c r="S14" s="201">
        <v>8.7835027039876401</v>
      </c>
      <c r="T14" s="117">
        <v>0.18350270398764046</v>
      </c>
      <c r="W14" s="197"/>
      <c r="AB14" s="63"/>
      <c r="AC14" s="63"/>
      <c r="AD14" s="63"/>
    </row>
    <row r="15" spans="1:30" x14ac:dyDescent="0.25">
      <c r="A15" s="60" t="s">
        <v>17</v>
      </c>
      <c r="B15" s="4">
        <v>5</v>
      </c>
      <c r="C15" s="3">
        <v>15</v>
      </c>
      <c r="D15" s="3">
        <v>55</v>
      </c>
      <c r="E15" s="3">
        <v>20</v>
      </c>
      <c r="F15" s="3">
        <v>39</v>
      </c>
      <c r="G15" s="3">
        <v>14</v>
      </c>
      <c r="H15" s="3">
        <v>7</v>
      </c>
      <c r="I15" s="7">
        <v>0</v>
      </c>
      <c r="J15" s="3">
        <v>5</v>
      </c>
      <c r="K15" s="3">
        <v>5</v>
      </c>
      <c r="L15" s="3">
        <v>15</v>
      </c>
      <c r="M15" s="3">
        <v>17</v>
      </c>
      <c r="N15" s="3">
        <v>25</v>
      </c>
      <c r="O15" s="3">
        <v>21</v>
      </c>
      <c r="P15" s="3">
        <v>15</v>
      </c>
      <c r="Q15" s="3">
        <v>0</v>
      </c>
      <c r="R15" s="4">
        <v>253</v>
      </c>
      <c r="S15" s="201">
        <v>3.3932858541557693</v>
      </c>
      <c r="T15" s="117">
        <v>-1.1067141458442307</v>
      </c>
      <c r="W15" s="197"/>
      <c r="AB15" s="63"/>
      <c r="AC15" s="63"/>
      <c r="AD15" s="63"/>
    </row>
    <row r="16" spans="1:30" x14ac:dyDescent="0.25">
      <c r="A16" s="60" t="s">
        <v>18</v>
      </c>
      <c r="B16" s="4">
        <v>85</v>
      </c>
      <c r="C16" s="3">
        <v>230</v>
      </c>
      <c r="D16" s="3">
        <v>913</v>
      </c>
      <c r="E16" s="3">
        <v>272</v>
      </c>
      <c r="F16" s="3">
        <v>305</v>
      </c>
      <c r="G16" s="3">
        <v>246</v>
      </c>
      <c r="H16" s="3">
        <v>167</v>
      </c>
      <c r="I16" s="7">
        <v>0</v>
      </c>
      <c r="J16" s="3">
        <v>34</v>
      </c>
      <c r="K16" s="3">
        <v>75</v>
      </c>
      <c r="L16" s="3">
        <v>551</v>
      </c>
      <c r="M16" s="3">
        <v>169</v>
      </c>
      <c r="N16" s="3">
        <v>222</v>
      </c>
      <c r="O16" s="3">
        <v>150</v>
      </c>
      <c r="P16" s="3">
        <v>157</v>
      </c>
      <c r="Q16" s="3">
        <v>0</v>
      </c>
      <c r="R16" s="4">
        <v>3576</v>
      </c>
      <c r="S16" s="201">
        <v>8.459860611021476</v>
      </c>
      <c r="T16" s="117">
        <v>5.9860611021475663E-2</v>
      </c>
      <c r="W16" s="197"/>
      <c r="AB16" s="63"/>
      <c r="AC16" s="63"/>
      <c r="AD16" s="63"/>
    </row>
    <row r="17" spans="1:30" x14ac:dyDescent="0.25">
      <c r="A17" s="60"/>
      <c r="B17" s="4"/>
      <c r="C17" s="3"/>
      <c r="D17" s="3"/>
      <c r="E17" s="3"/>
      <c r="F17" s="3"/>
      <c r="G17" s="3"/>
      <c r="H17" s="3"/>
      <c r="I17" s="7"/>
      <c r="J17" s="3"/>
      <c r="K17" s="3"/>
      <c r="L17" s="3"/>
      <c r="M17" s="3"/>
      <c r="N17" s="3"/>
      <c r="O17" s="3"/>
      <c r="P17" s="3"/>
      <c r="Q17" s="3"/>
      <c r="R17" s="4"/>
      <c r="S17" s="201"/>
      <c r="T17" s="117"/>
      <c r="W17" s="197"/>
      <c r="AB17" s="63"/>
      <c r="AC17" s="63"/>
      <c r="AD17" s="63"/>
    </row>
    <row r="18" spans="1:30" x14ac:dyDescent="0.25">
      <c r="A18" s="60" t="s">
        <v>19</v>
      </c>
      <c r="B18" s="4">
        <v>0</v>
      </c>
      <c r="C18" s="3">
        <v>5</v>
      </c>
      <c r="D18" s="3">
        <v>31</v>
      </c>
      <c r="E18" s="3">
        <v>10</v>
      </c>
      <c r="F18" s="3">
        <v>13</v>
      </c>
      <c r="G18" s="3">
        <v>5</v>
      </c>
      <c r="H18" s="3">
        <v>5</v>
      </c>
      <c r="I18" s="7">
        <v>0</v>
      </c>
      <c r="J18" s="3">
        <v>0</v>
      </c>
      <c r="K18" s="3">
        <v>0</v>
      </c>
      <c r="L18" s="3">
        <v>10</v>
      </c>
      <c r="M18" s="3">
        <v>11</v>
      </c>
      <c r="N18" s="3">
        <v>15</v>
      </c>
      <c r="O18" s="3">
        <v>10</v>
      </c>
      <c r="P18" s="3">
        <v>5</v>
      </c>
      <c r="Q18" s="3">
        <v>0</v>
      </c>
      <c r="R18" s="4">
        <v>115</v>
      </c>
      <c r="S18" s="201">
        <v>5.0611741924126399</v>
      </c>
      <c r="T18" s="117">
        <v>-3.8825807587359762E-2</v>
      </c>
      <c r="W18" s="197"/>
      <c r="AB18" s="63"/>
      <c r="AC18" s="63"/>
      <c r="AD18" s="63"/>
    </row>
    <row r="19" spans="1:30" x14ac:dyDescent="0.25">
      <c r="A19" s="60" t="s">
        <v>20</v>
      </c>
      <c r="B19" s="4">
        <v>8</v>
      </c>
      <c r="C19" s="3">
        <v>66</v>
      </c>
      <c r="D19" s="3">
        <v>191</v>
      </c>
      <c r="E19" s="3">
        <v>97</v>
      </c>
      <c r="F19" s="3">
        <v>87</v>
      </c>
      <c r="G19" s="3">
        <v>65</v>
      </c>
      <c r="H19" s="3">
        <v>77</v>
      </c>
      <c r="I19" s="7">
        <v>0</v>
      </c>
      <c r="J19" s="3">
        <v>5</v>
      </c>
      <c r="K19" s="3">
        <v>34</v>
      </c>
      <c r="L19" s="3">
        <v>133</v>
      </c>
      <c r="M19" s="3">
        <v>50</v>
      </c>
      <c r="N19" s="3">
        <v>69</v>
      </c>
      <c r="O19" s="3">
        <v>52</v>
      </c>
      <c r="P19" s="3">
        <v>47</v>
      </c>
      <c r="Q19" s="3">
        <v>0</v>
      </c>
      <c r="R19" s="4">
        <v>981</v>
      </c>
      <c r="S19" s="201">
        <v>7.5379201180249265</v>
      </c>
      <c r="T19" s="117">
        <v>-0.16207988197507373</v>
      </c>
      <c r="W19" s="197"/>
      <c r="AB19" s="63"/>
      <c r="AC19" s="63"/>
      <c r="AD19" s="63"/>
    </row>
    <row r="20" spans="1:30" x14ac:dyDescent="0.25">
      <c r="A20" s="60" t="s">
        <v>21</v>
      </c>
      <c r="B20" s="4">
        <v>5</v>
      </c>
      <c r="C20" s="3">
        <v>50</v>
      </c>
      <c r="D20" s="3">
        <v>376</v>
      </c>
      <c r="E20" s="3">
        <v>135</v>
      </c>
      <c r="F20" s="3">
        <v>160</v>
      </c>
      <c r="G20" s="3">
        <v>119</v>
      </c>
      <c r="H20" s="3">
        <v>50</v>
      </c>
      <c r="I20" s="7">
        <v>0</v>
      </c>
      <c r="J20" s="3">
        <v>0</v>
      </c>
      <c r="K20" s="3">
        <v>19</v>
      </c>
      <c r="L20" s="3">
        <v>225</v>
      </c>
      <c r="M20" s="3">
        <v>94</v>
      </c>
      <c r="N20" s="3">
        <v>131</v>
      </c>
      <c r="O20" s="3">
        <v>95</v>
      </c>
      <c r="P20" s="3">
        <v>55</v>
      </c>
      <c r="Q20" s="3">
        <v>0</v>
      </c>
      <c r="R20" s="4">
        <v>1515</v>
      </c>
      <c r="S20" s="201">
        <v>4.9835690248981077</v>
      </c>
      <c r="T20" s="117">
        <v>-1.6430975101892287E-2</v>
      </c>
      <c r="W20" s="197"/>
      <c r="AB20" s="63"/>
      <c r="AC20" s="63"/>
      <c r="AD20" s="63"/>
    </row>
    <row r="21" spans="1:30" x14ac:dyDescent="0.25">
      <c r="A21" s="60" t="s">
        <v>22</v>
      </c>
      <c r="B21" s="4">
        <v>11</v>
      </c>
      <c r="C21" s="3">
        <v>99</v>
      </c>
      <c r="D21" s="3">
        <v>355</v>
      </c>
      <c r="E21" s="3">
        <v>172</v>
      </c>
      <c r="F21" s="3">
        <v>311</v>
      </c>
      <c r="G21" s="3">
        <v>249</v>
      </c>
      <c r="H21" s="3">
        <v>139</v>
      </c>
      <c r="I21" s="7">
        <v>0</v>
      </c>
      <c r="J21" s="3">
        <v>7</v>
      </c>
      <c r="K21" s="3">
        <v>42</v>
      </c>
      <c r="L21" s="3">
        <v>229</v>
      </c>
      <c r="M21" s="3">
        <v>140</v>
      </c>
      <c r="N21" s="3">
        <v>235</v>
      </c>
      <c r="O21" s="3">
        <v>194</v>
      </c>
      <c r="P21" s="3">
        <v>130</v>
      </c>
      <c r="Q21" s="3">
        <v>0</v>
      </c>
      <c r="R21" s="4">
        <v>2313</v>
      </c>
      <c r="S21" s="201">
        <v>4.5459190893224948</v>
      </c>
      <c r="T21" s="117">
        <v>-5.4080910677504868E-2</v>
      </c>
      <c r="W21" s="197"/>
      <c r="AB21" s="63"/>
      <c r="AC21" s="63"/>
      <c r="AD21" s="63"/>
    </row>
    <row r="22" spans="1:30" x14ac:dyDescent="0.25">
      <c r="A22" s="60"/>
      <c r="B22" s="4"/>
      <c r="C22" s="3"/>
      <c r="D22" s="3"/>
      <c r="E22" s="3"/>
      <c r="F22" s="3"/>
      <c r="G22" s="3"/>
      <c r="H22" s="3"/>
      <c r="I22" s="7"/>
      <c r="J22" s="3"/>
      <c r="K22" s="3"/>
      <c r="L22" s="3"/>
      <c r="M22" s="3"/>
      <c r="N22" s="3"/>
      <c r="O22" s="3"/>
      <c r="P22" s="3"/>
      <c r="Q22" s="3"/>
      <c r="R22" s="4"/>
      <c r="S22" s="201"/>
      <c r="T22" s="117"/>
      <c r="W22" s="197"/>
      <c r="AB22" s="63"/>
      <c r="AC22" s="63"/>
      <c r="AD22" s="63"/>
    </row>
    <row r="23" spans="1:30" x14ac:dyDescent="0.25">
      <c r="A23" s="60" t="s">
        <v>23</v>
      </c>
      <c r="B23" s="4">
        <v>37</v>
      </c>
      <c r="C23" s="3">
        <v>89</v>
      </c>
      <c r="D23" s="3">
        <v>275</v>
      </c>
      <c r="E23" s="3">
        <v>110</v>
      </c>
      <c r="F23" s="3">
        <v>100</v>
      </c>
      <c r="G23" s="3">
        <v>72</v>
      </c>
      <c r="H23" s="3">
        <v>52</v>
      </c>
      <c r="I23" s="7">
        <v>0</v>
      </c>
      <c r="J23" s="3">
        <v>17</v>
      </c>
      <c r="K23" s="3">
        <v>35</v>
      </c>
      <c r="L23" s="3">
        <v>139</v>
      </c>
      <c r="M23" s="3">
        <v>78</v>
      </c>
      <c r="N23" s="3">
        <v>86</v>
      </c>
      <c r="O23" s="3">
        <v>72</v>
      </c>
      <c r="P23" s="3">
        <v>61</v>
      </c>
      <c r="Q23" s="3">
        <v>0</v>
      </c>
      <c r="R23" s="4">
        <v>1223</v>
      </c>
      <c r="S23" s="201">
        <v>6.2991233762889252</v>
      </c>
      <c r="T23" s="117">
        <v>0.29912337628892516</v>
      </c>
      <c r="W23" s="197"/>
      <c r="AB23" s="63"/>
      <c r="AC23" s="63"/>
      <c r="AD23" s="63"/>
    </row>
    <row r="24" spans="1:30" x14ac:dyDescent="0.25">
      <c r="A24" s="60" t="s">
        <v>24</v>
      </c>
      <c r="B24" s="4">
        <v>15</v>
      </c>
      <c r="C24" s="3">
        <v>46</v>
      </c>
      <c r="D24" s="3">
        <v>136</v>
      </c>
      <c r="E24" s="3">
        <v>46</v>
      </c>
      <c r="F24" s="3">
        <v>72</v>
      </c>
      <c r="G24" s="3">
        <v>60</v>
      </c>
      <c r="H24" s="3">
        <v>37</v>
      </c>
      <c r="I24" s="7">
        <v>0</v>
      </c>
      <c r="J24" s="3">
        <v>12</v>
      </c>
      <c r="K24" s="3">
        <v>14</v>
      </c>
      <c r="L24" s="3">
        <v>81</v>
      </c>
      <c r="M24" s="3">
        <v>31</v>
      </c>
      <c r="N24" s="3">
        <v>51</v>
      </c>
      <c r="O24" s="3">
        <v>41</v>
      </c>
      <c r="P24" s="3">
        <v>35</v>
      </c>
      <c r="Q24" s="3">
        <v>0</v>
      </c>
      <c r="R24" s="4">
        <v>677</v>
      </c>
      <c r="S24" s="201">
        <v>10.175248745002555</v>
      </c>
      <c r="T24" s="117">
        <v>0.77524874500255514</v>
      </c>
      <c r="W24" s="197"/>
      <c r="AB24" s="63"/>
      <c r="AC24" s="63"/>
      <c r="AD24" s="63"/>
    </row>
    <row r="25" spans="1:30" x14ac:dyDescent="0.25">
      <c r="A25" s="60" t="s">
        <v>25</v>
      </c>
      <c r="B25" s="4">
        <v>28</v>
      </c>
      <c r="C25" s="3">
        <v>47</v>
      </c>
      <c r="D25" s="3">
        <v>112</v>
      </c>
      <c r="E25" s="3">
        <v>45</v>
      </c>
      <c r="F25" s="3">
        <v>60</v>
      </c>
      <c r="G25" s="3">
        <v>42</v>
      </c>
      <c r="H25" s="3">
        <v>39</v>
      </c>
      <c r="I25" s="7">
        <v>0</v>
      </c>
      <c r="J25" s="3">
        <v>8</v>
      </c>
      <c r="K25" s="3">
        <v>16</v>
      </c>
      <c r="L25" s="3">
        <v>72</v>
      </c>
      <c r="M25" s="3">
        <v>36</v>
      </c>
      <c r="N25" s="3">
        <v>61</v>
      </c>
      <c r="O25" s="3">
        <v>35</v>
      </c>
      <c r="P25" s="3">
        <v>41</v>
      </c>
      <c r="Q25" s="3">
        <v>3</v>
      </c>
      <c r="R25" s="4">
        <v>645</v>
      </c>
      <c r="S25" s="201">
        <v>9.1145465336461005</v>
      </c>
      <c r="T25" s="117">
        <v>0.31454653364609975</v>
      </c>
      <c r="W25" s="197"/>
      <c r="AB25" s="63"/>
      <c r="AC25" s="63"/>
      <c r="AD25" s="63"/>
    </row>
    <row r="26" spans="1:30" x14ac:dyDescent="0.25">
      <c r="A26" s="60" t="s">
        <v>26</v>
      </c>
      <c r="B26" s="4">
        <v>8</v>
      </c>
      <c r="C26" s="3">
        <v>26</v>
      </c>
      <c r="D26" s="3">
        <v>123</v>
      </c>
      <c r="E26" s="3">
        <v>55</v>
      </c>
      <c r="F26" s="3">
        <v>40</v>
      </c>
      <c r="G26" s="3">
        <v>29</v>
      </c>
      <c r="H26" s="3">
        <v>29</v>
      </c>
      <c r="I26" s="7">
        <v>0</v>
      </c>
      <c r="J26" s="3">
        <v>0</v>
      </c>
      <c r="K26" s="3">
        <v>7</v>
      </c>
      <c r="L26" s="3">
        <v>74</v>
      </c>
      <c r="M26" s="3">
        <v>35</v>
      </c>
      <c r="N26" s="3">
        <v>31</v>
      </c>
      <c r="O26" s="3">
        <v>25</v>
      </c>
      <c r="P26" s="3">
        <v>22</v>
      </c>
      <c r="Q26" s="3">
        <v>0</v>
      </c>
      <c r="R26" s="4">
        <v>504</v>
      </c>
      <c r="S26" s="201">
        <v>6.3791008505467799</v>
      </c>
      <c r="T26" s="117">
        <v>0.37910085054677989</v>
      </c>
      <c r="W26" s="197"/>
      <c r="AB26" s="63"/>
      <c r="AC26" s="63"/>
      <c r="AD26" s="63"/>
    </row>
    <row r="27" spans="1:30" x14ac:dyDescent="0.25">
      <c r="A27" s="60"/>
      <c r="B27" s="4"/>
      <c r="C27" s="3"/>
      <c r="D27" s="3"/>
      <c r="E27" s="3"/>
      <c r="F27" s="3"/>
      <c r="G27" s="3"/>
      <c r="H27" s="3"/>
      <c r="I27" s="7"/>
      <c r="J27" s="3"/>
      <c r="K27" s="3"/>
      <c r="L27" s="3"/>
      <c r="M27" s="3"/>
      <c r="N27" s="3"/>
      <c r="O27" s="3"/>
      <c r="P27" s="3"/>
      <c r="Q27" s="3"/>
      <c r="R27" s="4"/>
      <c r="S27" s="201"/>
      <c r="T27" s="117"/>
      <c r="W27" s="197"/>
      <c r="AB27" s="63"/>
      <c r="AC27" s="63"/>
      <c r="AD27" s="63"/>
    </row>
    <row r="28" spans="1:30" x14ac:dyDescent="0.25">
      <c r="A28" s="60" t="s">
        <v>27</v>
      </c>
      <c r="B28" s="4">
        <v>0</v>
      </c>
      <c r="C28" s="3">
        <v>26</v>
      </c>
      <c r="D28" s="3">
        <v>107</v>
      </c>
      <c r="E28" s="3">
        <v>60</v>
      </c>
      <c r="F28" s="3">
        <v>59</v>
      </c>
      <c r="G28" s="3">
        <v>39</v>
      </c>
      <c r="H28" s="3">
        <v>28</v>
      </c>
      <c r="I28" s="7">
        <v>0</v>
      </c>
      <c r="J28" s="3">
        <v>0</v>
      </c>
      <c r="K28" s="3">
        <v>21</v>
      </c>
      <c r="L28" s="3">
        <v>81</v>
      </c>
      <c r="M28" s="3">
        <v>46</v>
      </c>
      <c r="N28" s="3">
        <v>52</v>
      </c>
      <c r="O28" s="3">
        <v>33</v>
      </c>
      <c r="P28" s="3">
        <v>23</v>
      </c>
      <c r="Q28" s="3">
        <v>0</v>
      </c>
      <c r="R28" s="4">
        <v>575</v>
      </c>
      <c r="S28" s="201">
        <v>5.0914693537818545</v>
      </c>
      <c r="T28" s="117">
        <v>0.39146935378185432</v>
      </c>
      <c r="W28" s="197"/>
      <c r="AB28" s="63"/>
      <c r="AC28" s="63"/>
      <c r="AD28" s="63"/>
    </row>
    <row r="29" spans="1:30" x14ac:dyDescent="0.25">
      <c r="A29" s="60" t="s">
        <v>28</v>
      </c>
      <c r="B29" s="4">
        <v>45</v>
      </c>
      <c r="C29" s="3">
        <v>134</v>
      </c>
      <c r="D29" s="3">
        <v>352</v>
      </c>
      <c r="E29" s="3">
        <v>126</v>
      </c>
      <c r="F29" s="3">
        <v>153</v>
      </c>
      <c r="G29" s="3">
        <v>118</v>
      </c>
      <c r="H29" s="3">
        <v>64</v>
      </c>
      <c r="I29" s="7">
        <v>0</v>
      </c>
      <c r="J29" s="3">
        <v>19</v>
      </c>
      <c r="K29" s="3">
        <v>69</v>
      </c>
      <c r="L29" s="3">
        <v>211</v>
      </c>
      <c r="M29" s="3">
        <v>93</v>
      </c>
      <c r="N29" s="3">
        <v>119</v>
      </c>
      <c r="O29" s="3">
        <v>100</v>
      </c>
      <c r="P29" s="3">
        <v>87</v>
      </c>
      <c r="Q29" s="3">
        <v>0</v>
      </c>
      <c r="R29" s="4">
        <v>1690</v>
      </c>
      <c r="S29" s="201">
        <v>6.1425731202454115</v>
      </c>
      <c r="T29" s="117">
        <v>0.24257312024541111</v>
      </c>
      <c r="W29" s="197"/>
      <c r="AB29" s="63"/>
      <c r="AC29" s="63"/>
      <c r="AD29" s="63"/>
    </row>
    <row r="30" spans="1:30" x14ac:dyDescent="0.25">
      <c r="A30" s="60" t="s">
        <v>29</v>
      </c>
      <c r="B30" s="4">
        <v>0</v>
      </c>
      <c r="C30" s="3">
        <v>5</v>
      </c>
      <c r="D30" s="3">
        <v>29</v>
      </c>
      <c r="E30" s="3">
        <v>10</v>
      </c>
      <c r="F30" s="3">
        <v>5</v>
      </c>
      <c r="G30" s="3">
        <v>5</v>
      </c>
      <c r="H30" s="3">
        <v>0</v>
      </c>
      <c r="I30" s="7">
        <v>0</v>
      </c>
      <c r="J30" s="3">
        <v>0</v>
      </c>
      <c r="K30" s="3">
        <v>5</v>
      </c>
      <c r="L30" s="3">
        <v>15</v>
      </c>
      <c r="M30" s="3">
        <v>10</v>
      </c>
      <c r="N30" s="3">
        <v>5</v>
      </c>
      <c r="O30" s="3">
        <v>5</v>
      </c>
      <c r="P30" s="3">
        <v>0</v>
      </c>
      <c r="Q30" s="3">
        <v>0</v>
      </c>
      <c r="R30" s="4">
        <v>92</v>
      </c>
      <c r="S30" s="201">
        <v>5.0602277102469619</v>
      </c>
      <c r="T30" s="117">
        <v>-3.9772289753037704E-2</v>
      </c>
      <c r="W30" s="197"/>
      <c r="AB30" s="63"/>
      <c r="AC30" s="63"/>
      <c r="AD30" s="63"/>
    </row>
    <row r="31" spans="1:30" x14ac:dyDescent="0.25">
      <c r="A31" s="60" t="s">
        <v>30</v>
      </c>
      <c r="B31" s="4">
        <v>5</v>
      </c>
      <c r="C31" s="3">
        <v>21</v>
      </c>
      <c r="D31" s="3">
        <v>102</v>
      </c>
      <c r="E31" s="3">
        <v>40</v>
      </c>
      <c r="F31" s="3">
        <v>45</v>
      </c>
      <c r="G31" s="3">
        <v>35</v>
      </c>
      <c r="H31" s="3">
        <v>17</v>
      </c>
      <c r="I31" s="7">
        <v>0</v>
      </c>
      <c r="J31" s="3">
        <v>0</v>
      </c>
      <c r="K31" s="3">
        <v>22</v>
      </c>
      <c r="L31" s="3">
        <v>59</v>
      </c>
      <c r="M31" s="3">
        <v>40</v>
      </c>
      <c r="N31" s="3">
        <v>33</v>
      </c>
      <c r="O31" s="3">
        <v>29</v>
      </c>
      <c r="P31" s="3">
        <v>16</v>
      </c>
      <c r="Q31" s="3">
        <v>0</v>
      </c>
      <c r="R31" s="4">
        <v>463</v>
      </c>
      <c r="S31" s="201">
        <v>3.6948073193893594</v>
      </c>
      <c r="T31" s="117">
        <v>-5.1926806106408208E-3</v>
      </c>
      <c r="W31" s="197"/>
      <c r="AB31" s="63"/>
      <c r="AC31" s="63"/>
      <c r="AD31" s="63"/>
    </row>
    <row r="32" spans="1:30" x14ac:dyDescent="0.25">
      <c r="A32" s="60"/>
      <c r="B32" s="4"/>
      <c r="C32" s="3"/>
      <c r="D32" s="3"/>
      <c r="E32" s="3"/>
      <c r="F32" s="3"/>
      <c r="G32" s="3"/>
      <c r="H32" s="3"/>
      <c r="I32" s="7"/>
      <c r="J32" s="3"/>
      <c r="K32" s="3"/>
      <c r="L32" s="3"/>
      <c r="M32" s="3"/>
      <c r="N32" s="3"/>
      <c r="O32" s="3"/>
      <c r="P32" s="3"/>
      <c r="Q32" s="3"/>
      <c r="R32" s="4"/>
      <c r="S32" s="201"/>
      <c r="T32" s="117"/>
      <c r="W32" s="197"/>
      <c r="AB32" s="63"/>
      <c r="AC32" s="63"/>
      <c r="AD32" s="63"/>
    </row>
    <row r="33" spans="1:30" x14ac:dyDescent="0.25">
      <c r="A33" s="60" t="s">
        <v>31</v>
      </c>
      <c r="B33" s="4">
        <v>0</v>
      </c>
      <c r="C33" s="3">
        <v>34</v>
      </c>
      <c r="D33" s="3">
        <v>155</v>
      </c>
      <c r="E33" s="3">
        <v>54</v>
      </c>
      <c r="F33" s="3">
        <v>100</v>
      </c>
      <c r="G33" s="3">
        <v>52</v>
      </c>
      <c r="H33" s="3">
        <v>36</v>
      </c>
      <c r="I33" s="7">
        <v>0</v>
      </c>
      <c r="J33" s="3">
        <v>0</v>
      </c>
      <c r="K33" s="3">
        <v>13</v>
      </c>
      <c r="L33" s="3">
        <v>93</v>
      </c>
      <c r="M33" s="3">
        <v>70</v>
      </c>
      <c r="N33" s="3">
        <v>80</v>
      </c>
      <c r="O33" s="3">
        <v>40</v>
      </c>
      <c r="P33" s="3">
        <v>51</v>
      </c>
      <c r="Q33" s="3">
        <v>0</v>
      </c>
      <c r="R33" s="4">
        <v>778</v>
      </c>
      <c r="S33" s="201">
        <v>5.3755639851031924</v>
      </c>
      <c r="T33" s="117">
        <v>-0.12443601489680756</v>
      </c>
      <c r="W33" s="197"/>
      <c r="AB33" s="63"/>
      <c r="AC33" s="63"/>
      <c r="AD33" s="63"/>
    </row>
    <row r="34" spans="1:30" x14ac:dyDescent="0.25">
      <c r="A34" s="60" t="s">
        <v>32</v>
      </c>
      <c r="B34" s="4">
        <v>5</v>
      </c>
      <c r="C34" s="3">
        <v>35</v>
      </c>
      <c r="D34" s="3">
        <v>121</v>
      </c>
      <c r="E34" s="3">
        <v>53</v>
      </c>
      <c r="F34" s="3">
        <v>69</v>
      </c>
      <c r="G34" s="3">
        <v>49</v>
      </c>
      <c r="H34" s="3">
        <v>35</v>
      </c>
      <c r="I34" s="7">
        <v>0</v>
      </c>
      <c r="J34" s="3">
        <v>5</v>
      </c>
      <c r="K34" s="3">
        <v>22</v>
      </c>
      <c r="L34" s="3">
        <v>80</v>
      </c>
      <c r="M34" s="3">
        <v>45</v>
      </c>
      <c r="N34" s="3">
        <v>40</v>
      </c>
      <c r="O34" s="3">
        <v>35</v>
      </c>
      <c r="P34" s="3">
        <v>45</v>
      </c>
      <c r="Q34" s="3">
        <v>0</v>
      </c>
      <c r="R34" s="4">
        <v>636</v>
      </c>
      <c r="S34" s="201">
        <v>6.690863184472148</v>
      </c>
      <c r="T34" s="117">
        <v>0.29086318447214765</v>
      </c>
      <c r="W34" s="197"/>
      <c r="AB34" s="63"/>
      <c r="AC34" s="63"/>
      <c r="AD34" s="63"/>
    </row>
    <row r="35" spans="1:30" x14ac:dyDescent="0.25">
      <c r="A35" s="60" t="s">
        <v>33</v>
      </c>
      <c r="B35" s="4">
        <v>6</v>
      </c>
      <c r="C35" s="3">
        <v>17</v>
      </c>
      <c r="D35" s="3">
        <v>43</v>
      </c>
      <c r="E35" s="3">
        <v>13</v>
      </c>
      <c r="F35" s="3">
        <v>10</v>
      </c>
      <c r="G35" s="3">
        <v>5</v>
      </c>
      <c r="H35" s="3">
        <v>5</v>
      </c>
      <c r="I35" s="7">
        <v>1</v>
      </c>
      <c r="J35" s="3">
        <v>0</v>
      </c>
      <c r="K35" s="3">
        <v>7</v>
      </c>
      <c r="L35" s="3">
        <v>20</v>
      </c>
      <c r="M35" s="3">
        <v>5</v>
      </c>
      <c r="N35" s="3">
        <v>5</v>
      </c>
      <c r="O35" s="3">
        <v>7</v>
      </c>
      <c r="P35" s="3">
        <v>10</v>
      </c>
      <c r="Q35" s="3">
        <v>0</v>
      </c>
      <c r="R35" s="4">
        <v>155</v>
      </c>
      <c r="S35" s="201">
        <v>8.1811464161300549</v>
      </c>
      <c r="T35" s="117">
        <v>8.1146416130055243E-2</v>
      </c>
      <c r="W35" s="197"/>
      <c r="AB35" s="63"/>
      <c r="AC35" s="63"/>
      <c r="AD35" s="63"/>
    </row>
    <row r="36" spans="1:30" x14ac:dyDescent="0.25">
      <c r="A36" s="60" t="s">
        <v>34</v>
      </c>
      <c r="B36" s="4">
        <v>9</v>
      </c>
      <c r="C36" s="3">
        <v>33</v>
      </c>
      <c r="D36" s="3">
        <v>122</v>
      </c>
      <c r="E36" s="3">
        <v>46</v>
      </c>
      <c r="F36" s="3">
        <v>59</v>
      </c>
      <c r="G36" s="3">
        <v>47</v>
      </c>
      <c r="H36" s="3">
        <v>23</v>
      </c>
      <c r="I36" s="7">
        <v>0</v>
      </c>
      <c r="J36" s="3">
        <v>0</v>
      </c>
      <c r="K36" s="3">
        <v>18</v>
      </c>
      <c r="L36" s="3">
        <v>60</v>
      </c>
      <c r="M36" s="3">
        <v>38</v>
      </c>
      <c r="N36" s="3">
        <v>49</v>
      </c>
      <c r="O36" s="3">
        <v>40</v>
      </c>
      <c r="P36" s="3">
        <v>31</v>
      </c>
      <c r="Q36" s="3">
        <v>0</v>
      </c>
      <c r="R36" s="4">
        <v>578</v>
      </c>
      <c r="S36" s="201">
        <v>6.1098074036489711</v>
      </c>
      <c r="T36" s="117">
        <v>0.20980740364897077</v>
      </c>
      <c r="W36" s="197"/>
      <c r="AB36" s="63"/>
      <c r="AC36" s="63"/>
      <c r="AD36" s="63"/>
    </row>
    <row r="37" spans="1:30" x14ac:dyDescent="0.25">
      <c r="A37" s="60"/>
      <c r="B37" s="4"/>
      <c r="C37" s="3"/>
      <c r="D37" s="3"/>
      <c r="E37" s="3"/>
      <c r="F37" s="3"/>
      <c r="G37" s="3"/>
      <c r="H37" s="3"/>
      <c r="I37" s="7"/>
      <c r="J37" s="3"/>
      <c r="K37" s="3"/>
      <c r="L37" s="3"/>
      <c r="M37" s="3"/>
      <c r="N37" s="3"/>
      <c r="O37" s="3"/>
      <c r="P37" s="3"/>
      <c r="Q37" s="3"/>
      <c r="R37" s="4"/>
      <c r="S37" s="201"/>
      <c r="T37" s="117"/>
      <c r="W37" s="163"/>
      <c r="AB37" s="63"/>
      <c r="AC37" s="63"/>
      <c r="AD37" s="63"/>
    </row>
    <row r="38" spans="1:30" x14ac:dyDescent="0.25">
      <c r="A38" s="60" t="s">
        <v>35</v>
      </c>
      <c r="B38" s="4">
        <v>5</v>
      </c>
      <c r="C38" s="3">
        <v>67</v>
      </c>
      <c r="D38" s="3">
        <v>207</v>
      </c>
      <c r="E38" s="3">
        <v>84</v>
      </c>
      <c r="F38" s="3">
        <v>126</v>
      </c>
      <c r="G38" s="3">
        <v>85</v>
      </c>
      <c r="H38" s="3">
        <v>52</v>
      </c>
      <c r="I38" s="7">
        <v>0</v>
      </c>
      <c r="J38" s="3">
        <v>5</v>
      </c>
      <c r="K38" s="3">
        <v>33</v>
      </c>
      <c r="L38" s="3">
        <v>122</v>
      </c>
      <c r="M38" s="3">
        <v>47</v>
      </c>
      <c r="N38" s="3">
        <v>96</v>
      </c>
      <c r="O38" s="3">
        <v>72</v>
      </c>
      <c r="P38" s="3">
        <v>50</v>
      </c>
      <c r="Q38" s="3">
        <v>0</v>
      </c>
      <c r="R38" s="4">
        <v>1051</v>
      </c>
      <c r="S38" s="201">
        <v>4.0236903864044438</v>
      </c>
      <c r="T38" s="117">
        <v>-7.6309613595555881E-2</v>
      </c>
      <c r="W38" s="197"/>
      <c r="AB38" s="63"/>
      <c r="AC38" s="63"/>
      <c r="AD38" s="63"/>
    </row>
    <row r="39" spans="1:30" x14ac:dyDescent="0.25">
      <c r="A39" s="60" t="s">
        <v>36</v>
      </c>
      <c r="B39" s="4">
        <v>5</v>
      </c>
      <c r="C39" s="3">
        <v>25</v>
      </c>
      <c r="D39" s="3">
        <v>83</v>
      </c>
      <c r="E39" s="3">
        <v>46</v>
      </c>
      <c r="F39" s="3">
        <v>45</v>
      </c>
      <c r="G39" s="3">
        <v>24</v>
      </c>
      <c r="H39" s="3">
        <v>27</v>
      </c>
      <c r="I39" s="7">
        <v>0</v>
      </c>
      <c r="J39" s="3">
        <v>0</v>
      </c>
      <c r="K39" s="3">
        <v>14</v>
      </c>
      <c r="L39" s="3">
        <v>58</v>
      </c>
      <c r="M39" s="3">
        <v>35</v>
      </c>
      <c r="N39" s="3">
        <v>35</v>
      </c>
      <c r="O39" s="3">
        <v>20</v>
      </c>
      <c r="P39" s="3">
        <v>29</v>
      </c>
      <c r="Q39" s="3">
        <v>0</v>
      </c>
      <c r="R39" s="4">
        <v>450</v>
      </c>
      <c r="S39" s="201">
        <v>5.8199689601655464</v>
      </c>
      <c r="T39" s="117">
        <v>-0.78003103983445321</v>
      </c>
      <c r="W39" s="197"/>
      <c r="AB39" s="63"/>
      <c r="AC39" s="63"/>
      <c r="AD39" s="63"/>
    </row>
    <row r="40" spans="1:30" x14ac:dyDescent="0.25">
      <c r="A40" s="60" t="s">
        <v>37</v>
      </c>
      <c r="B40" s="4">
        <v>7</v>
      </c>
      <c r="C40" s="3">
        <v>55</v>
      </c>
      <c r="D40" s="3">
        <v>148</v>
      </c>
      <c r="E40" s="3">
        <v>34</v>
      </c>
      <c r="F40" s="3">
        <v>53</v>
      </c>
      <c r="G40" s="3">
        <v>38</v>
      </c>
      <c r="H40" s="3">
        <v>42</v>
      </c>
      <c r="I40" s="7">
        <v>0</v>
      </c>
      <c r="J40" s="3">
        <v>5</v>
      </c>
      <c r="K40" s="3">
        <v>32</v>
      </c>
      <c r="L40" s="3">
        <v>75</v>
      </c>
      <c r="M40" s="3">
        <v>30</v>
      </c>
      <c r="N40" s="3">
        <v>36</v>
      </c>
      <c r="O40" s="3">
        <v>48</v>
      </c>
      <c r="P40" s="3">
        <v>26</v>
      </c>
      <c r="Q40" s="3">
        <v>0</v>
      </c>
      <c r="R40" s="4">
        <v>629</v>
      </c>
      <c r="S40" s="201">
        <v>8.5136909354231811</v>
      </c>
      <c r="T40" s="117">
        <v>-0.28630906457681959</v>
      </c>
      <c r="W40" s="197"/>
      <c r="AB40" s="63"/>
      <c r="AC40" s="63"/>
      <c r="AD40" s="63"/>
    </row>
    <row r="41" spans="1:30" x14ac:dyDescent="0.25">
      <c r="A41" s="60" t="s">
        <v>38</v>
      </c>
      <c r="B41" s="4">
        <v>7</v>
      </c>
      <c r="C41" s="3">
        <v>50</v>
      </c>
      <c r="D41" s="3">
        <v>158</v>
      </c>
      <c r="E41" s="3">
        <v>68</v>
      </c>
      <c r="F41" s="3">
        <v>75</v>
      </c>
      <c r="G41" s="3">
        <v>56</v>
      </c>
      <c r="H41" s="3">
        <v>31</v>
      </c>
      <c r="I41" s="7">
        <v>0</v>
      </c>
      <c r="J41" s="3">
        <v>5</v>
      </c>
      <c r="K41" s="3">
        <v>24</v>
      </c>
      <c r="L41" s="3">
        <v>128</v>
      </c>
      <c r="M41" s="3">
        <v>58</v>
      </c>
      <c r="N41" s="3">
        <v>52</v>
      </c>
      <c r="O41" s="3">
        <v>40</v>
      </c>
      <c r="P41" s="3">
        <v>39</v>
      </c>
      <c r="Q41" s="3">
        <v>0</v>
      </c>
      <c r="R41" s="4">
        <v>787</v>
      </c>
      <c r="S41" s="201">
        <v>5.4863086275165909</v>
      </c>
      <c r="T41" s="117">
        <v>-1.3691372483409125E-2</v>
      </c>
      <c r="W41" s="197"/>
      <c r="AB41" s="63"/>
      <c r="AC41" s="63"/>
      <c r="AD41" s="63"/>
    </row>
    <row r="42" spans="1:30" x14ac:dyDescent="0.25">
      <c r="A42" s="118" t="s">
        <v>39</v>
      </c>
      <c r="B42" s="6">
        <v>421</v>
      </c>
      <c r="C42" s="5">
        <v>1597</v>
      </c>
      <c r="D42" s="5">
        <v>5781</v>
      </c>
      <c r="E42" s="5">
        <v>2260</v>
      </c>
      <c r="F42" s="5">
        <v>2724</v>
      </c>
      <c r="G42" s="5">
        <v>2019</v>
      </c>
      <c r="H42" s="5">
        <v>1354</v>
      </c>
      <c r="I42" s="8">
        <v>1</v>
      </c>
      <c r="J42" s="5">
        <v>179</v>
      </c>
      <c r="K42" s="5">
        <v>686</v>
      </c>
      <c r="L42" s="5">
        <v>3448</v>
      </c>
      <c r="M42" s="5">
        <v>1649</v>
      </c>
      <c r="N42" s="5">
        <v>2092</v>
      </c>
      <c r="O42" s="5">
        <v>1613</v>
      </c>
      <c r="P42" s="5">
        <v>1375</v>
      </c>
      <c r="Q42" s="8">
        <v>3</v>
      </c>
      <c r="R42" s="6">
        <v>27202</v>
      </c>
      <c r="S42" s="91">
        <v>6.0980940821899878</v>
      </c>
      <c r="T42" s="95">
        <v>9.809408218998783E-2</v>
      </c>
      <c r="W42" s="198"/>
    </row>
    <row r="43" spans="1:30" s="35" customFormat="1" x14ac:dyDescent="0.25">
      <c r="A43" s="120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121"/>
      <c r="V43" s="121"/>
    </row>
    <row r="44" spans="1:30" ht="18" customHeight="1" x14ac:dyDescent="0.25">
      <c r="T44" s="199" t="s">
        <v>133</v>
      </c>
      <c r="U44" s="158"/>
    </row>
    <row r="45" spans="1:30" x14ac:dyDescent="0.25">
      <c r="U45" s="36"/>
      <c r="V45" s="36"/>
    </row>
    <row r="46" spans="1:30" x14ac:dyDescent="0.25">
      <c r="A46" s="232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</row>
    <row r="47" spans="1:30" x14ac:dyDescent="0.25">
      <c r="A47" s="233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</row>
    <row r="51" spans="29:29" x14ac:dyDescent="0.25">
      <c r="AC51" s="85"/>
    </row>
    <row r="52" spans="29:29" x14ac:dyDescent="0.25">
      <c r="AC52" s="85"/>
    </row>
    <row r="53" spans="29:29" x14ac:dyDescent="0.25">
      <c r="AC53" s="85"/>
    </row>
    <row r="54" spans="29:29" x14ac:dyDescent="0.25">
      <c r="AC54" s="85"/>
    </row>
    <row r="55" spans="29:29" x14ac:dyDescent="0.25">
      <c r="AC55" s="85"/>
    </row>
    <row r="56" spans="29:29" x14ac:dyDescent="0.25">
      <c r="AC56" s="85"/>
    </row>
  </sheetData>
  <mergeCells count="8">
    <mergeCell ref="A46:V46"/>
    <mergeCell ref="A47:V47"/>
    <mergeCell ref="A1:A2"/>
    <mergeCell ref="R1:R2"/>
    <mergeCell ref="S1:S2"/>
    <mergeCell ref="T1:T2"/>
    <mergeCell ref="B1:I1"/>
    <mergeCell ref="J1:Q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zoomScale="60" zoomScaleNormal="60" workbookViewId="0">
      <selection activeCell="G43" sqref="G43"/>
    </sheetView>
  </sheetViews>
  <sheetFormatPr defaultRowHeight="18.75" x14ac:dyDescent="0.25"/>
  <cols>
    <col min="1" max="1" width="27.5703125" style="38" customWidth="1"/>
    <col min="2" max="3" width="18.140625" style="38" customWidth="1"/>
    <col min="4" max="6" width="26.85546875" style="38" customWidth="1"/>
    <col min="7" max="8" width="18.140625" style="38" customWidth="1"/>
    <col min="9" max="16" width="9.140625" style="38"/>
    <col min="17" max="17" width="10.85546875" style="38" bestFit="1" customWidth="1"/>
    <col min="18" max="16384" width="9.140625" style="38"/>
  </cols>
  <sheetData>
    <row r="1" spans="1:10" x14ac:dyDescent="0.25">
      <c r="A1" s="9" t="s">
        <v>51</v>
      </c>
    </row>
    <row r="2" spans="1:10" x14ac:dyDescent="0.25">
      <c r="A2" s="42"/>
    </row>
    <row r="3" spans="1:10" ht="36" x14ac:dyDescent="0.25">
      <c r="A3" s="23" t="s">
        <v>40</v>
      </c>
      <c r="B3" s="24" t="s">
        <v>108</v>
      </c>
      <c r="C3" s="24" t="s">
        <v>109</v>
      </c>
      <c r="D3" s="24" t="s">
        <v>110</v>
      </c>
      <c r="E3" s="24" t="s">
        <v>91</v>
      </c>
      <c r="F3" s="26" t="s">
        <v>52</v>
      </c>
      <c r="G3" s="23" t="s">
        <v>41</v>
      </c>
    </row>
    <row r="4" spans="1:10" x14ac:dyDescent="0.25">
      <c r="A4" s="11" t="s">
        <v>7</v>
      </c>
      <c r="B4" s="12">
        <v>855</v>
      </c>
      <c r="C4" s="12">
        <v>98</v>
      </c>
      <c r="D4" s="12">
        <v>8</v>
      </c>
      <c r="E4" s="12">
        <v>150</v>
      </c>
      <c r="F4" s="107">
        <v>76.957695769576958</v>
      </c>
      <c r="G4" s="39">
        <v>1111</v>
      </c>
    </row>
    <row r="5" spans="1:10" x14ac:dyDescent="0.25">
      <c r="A5" s="11" t="s">
        <v>8</v>
      </c>
      <c r="B5" s="12">
        <v>565</v>
      </c>
      <c r="C5" s="12">
        <v>101</v>
      </c>
      <c r="D5" s="12">
        <v>74</v>
      </c>
      <c r="E5" s="12">
        <v>574</v>
      </c>
      <c r="F5" s="92">
        <v>42.99847792998478</v>
      </c>
      <c r="G5" s="39">
        <v>1314</v>
      </c>
      <c r="J5" s="19"/>
    </row>
    <row r="6" spans="1:10" x14ac:dyDescent="0.25">
      <c r="A6" s="11" t="s">
        <v>9</v>
      </c>
      <c r="B6" s="12">
        <v>511</v>
      </c>
      <c r="C6" s="12">
        <v>45</v>
      </c>
      <c r="D6" s="12">
        <v>0</v>
      </c>
      <c r="E6" s="12">
        <v>15</v>
      </c>
      <c r="F6" s="92">
        <v>89.492119089316986</v>
      </c>
      <c r="G6" s="39">
        <v>571</v>
      </c>
      <c r="J6" s="19"/>
    </row>
    <row r="7" spans="1:10" x14ac:dyDescent="0.25">
      <c r="A7" s="11" t="s">
        <v>10</v>
      </c>
      <c r="B7" s="12">
        <v>330</v>
      </c>
      <c r="C7" s="12">
        <v>35</v>
      </c>
      <c r="D7" s="12">
        <v>0</v>
      </c>
      <c r="E7" s="12">
        <v>11</v>
      </c>
      <c r="F7" s="92">
        <v>87.433155080213908</v>
      </c>
      <c r="G7" s="39">
        <v>374</v>
      </c>
      <c r="J7" s="19"/>
    </row>
    <row r="8" spans="1:10" x14ac:dyDescent="0.25">
      <c r="A8" s="11"/>
      <c r="B8" s="12"/>
      <c r="C8" s="12"/>
      <c r="D8" s="12"/>
      <c r="E8" s="12"/>
      <c r="F8" s="92"/>
      <c r="G8" s="39"/>
      <c r="J8" s="19"/>
    </row>
    <row r="9" spans="1:10" x14ac:dyDescent="0.25">
      <c r="A9" s="11" t="s">
        <v>11</v>
      </c>
      <c r="B9" s="12">
        <v>0</v>
      </c>
      <c r="C9" s="12">
        <v>290</v>
      </c>
      <c r="D9" s="12">
        <v>0</v>
      </c>
      <c r="E9" s="12">
        <v>0</v>
      </c>
      <c r="F9" s="92">
        <v>0</v>
      </c>
      <c r="G9" s="39">
        <v>290</v>
      </c>
      <c r="J9" s="10"/>
    </row>
    <row r="10" spans="1:10" x14ac:dyDescent="0.25">
      <c r="A10" s="11" t="s">
        <v>12</v>
      </c>
      <c r="B10" s="12">
        <v>826</v>
      </c>
      <c r="C10" s="12">
        <v>19</v>
      </c>
      <c r="D10" s="12">
        <v>15</v>
      </c>
      <c r="E10" s="12">
        <v>0</v>
      </c>
      <c r="F10" s="92">
        <v>96.046511627906966</v>
      </c>
      <c r="G10" s="39">
        <v>860</v>
      </c>
      <c r="J10" s="10"/>
    </row>
    <row r="11" spans="1:10" x14ac:dyDescent="0.25">
      <c r="A11" s="11" t="s">
        <v>13</v>
      </c>
      <c r="B11" s="12">
        <v>812</v>
      </c>
      <c r="C11" s="12">
        <v>85</v>
      </c>
      <c r="D11" s="12">
        <v>66</v>
      </c>
      <c r="E11" s="12">
        <v>246</v>
      </c>
      <c r="F11" s="92">
        <v>67.162944582299417</v>
      </c>
      <c r="G11" s="39">
        <v>1209</v>
      </c>
      <c r="J11" s="1"/>
    </row>
    <row r="12" spans="1:10" x14ac:dyDescent="0.25">
      <c r="A12" s="11" t="s">
        <v>14</v>
      </c>
      <c r="B12" s="12">
        <v>442</v>
      </c>
      <c r="C12" s="12">
        <v>20</v>
      </c>
      <c r="D12" s="12">
        <v>83</v>
      </c>
      <c r="E12" s="12">
        <v>1</v>
      </c>
      <c r="F12" s="92">
        <v>80.952380952380949</v>
      </c>
      <c r="G12" s="39">
        <v>546</v>
      </c>
    </row>
    <row r="13" spans="1:10" x14ac:dyDescent="0.25">
      <c r="A13" s="11"/>
      <c r="B13" s="12"/>
      <c r="C13" s="12"/>
      <c r="D13" s="12"/>
      <c r="E13" s="12"/>
      <c r="F13" s="92"/>
      <c r="G13" s="39"/>
    </row>
    <row r="14" spans="1:10" x14ac:dyDescent="0.25">
      <c r="A14" s="11" t="s">
        <v>15</v>
      </c>
      <c r="B14" s="12">
        <v>256</v>
      </c>
      <c r="C14" s="12">
        <v>183</v>
      </c>
      <c r="D14" s="12">
        <v>0</v>
      </c>
      <c r="E14" s="12">
        <v>75</v>
      </c>
      <c r="F14" s="92">
        <v>49.805447470817121</v>
      </c>
      <c r="G14" s="39">
        <v>514</v>
      </c>
    </row>
    <row r="15" spans="1:10" x14ac:dyDescent="0.25">
      <c r="A15" s="11" t="s">
        <v>16</v>
      </c>
      <c r="B15" s="12">
        <v>378</v>
      </c>
      <c r="C15" s="12">
        <v>101</v>
      </c>
      <c r="D15" s="12">
        <v>12</v>
      </c>
      <c r="E15" s="12">
        <v>248</v>
      </c>
      <c r="F15" s="92">
        <v>51.150202976995942</v>
      </c>
      <c r="G15" s="39">
        <v>739</v>
      </c>
    </row>
    <row r="16" spans="1:10" x14ac:dyDescent="0.25">
      <c r="A16" s="11" t="s">
        <v>17</v>
      </c>
      <c r="B16" s="12">
        <v>203</v>
      </c>
      <c r="C16" s="12">
        <v>25</v>
      </c>
      <c r="D16" s="12">
        <v>0</v>
      </c>
      <c r="E16" s="12">
        <v>25</v>
      </c>
      <c r="F16" s="92">
        <v>80.237154150197625</v>
      </c>
      <c r="G16" s="39">
        <v>253</v>
      </c>
    </row>
    <row r="17" spans="1:7" x14ac:dyDescent="0.25">
      <c r="A17" s="11" t="s">
        <v>18</v>
      </c>
      <c r="B17" s="12">
        <v>421</v>
      </c>
      <c r="C17" s="12">
        <v>0</v>
      </c>
      <c r="D17" s="12">
        <v>15</v>
      </c>
      <c r="E17" s="12">
        <v>3140</v>
      </c>
      <c r="F17" s="92">
        <v>11.772930648769576</v>
      </c>
      <c r="G17" s="39">
        <v>3576</v>
      </c>
    </row>
    <row r="18" spans="1:7" x14ac:dyDescent="0.25">
      <c r="A18" s="11"/>
      <c r="B18" s="12"/>
      <c r="C18" s="12"/>
      <c r="D18" s="12"/>
      <c r="E18" s="12"/>
      <c r="F18" s="92"/>
      <c r="G18" s="39"/>
    </row>
    <row r="19" spans="1:7" x14ac:dyDescent="0.25">
      <c r="A19" s="11" t="s">
        <v>19</v>
      </c>
      <c r="B19" s="12">
        <v>70</v>
      </c>
      <c r="C19" s="12">
        <v>40</v>
      </c>
      <c r="D19" s="12">
        <v>5</v>
      </c>
      <c r="E19" s="12">
        <v>0</v>
      </c>
      <c r="F19" s="92">
        <v>60.869565217391312</v>
      </c>
      <c r="G19" s="39">
        <v>115</v>
      </c>
    </row>
    <row r="20" spans="1:7" x14ac:dyDescent="0.25">
      <c r="A20" s="11" t="s">
        <v>20</v>
      </c>
      <c r="B20" s="12">
        <v>378</v>
      </c>
      <c r="C20" s="12">
        <v>195</v>
      </c>
      <c r="D20" s="12">
        <v>15</v>
      </c>
      <c r="E20" s="12">
        <v>393</v>
      </c>
      <c r="F20" s="92">
        <v>38.532110091743121</v>
      </c>
      <c r="G20" s="39">
        <v>981</v>
      </c>
    </row>
    <row r="21" spans="1:7" x14ac:dyDescent="0.25">
      <c r="A21" s="11" t="s">
        <v>21</v>
      </c>
      <c r="B21" s="12">
        <v>1223</v>
      </c>
      <c r="C21" s="12">
        <v>130</v>
      </c>
      <c r="D21" s="12">
        <v>0</v>
      </c>
      <c r="E21" s="12">
        <v>162</v>
      </c>
      <c r="F21" s="92">
        <v>80.726072607260718</v>
      </c>
      <c r="G21" s="39">
        <v>1515</v>
      </c>
    </row>
    <row r="22" spans="1:7" x14ac:dyDescent="0.25">
      <c r="A22" s="11" t="s">
        <v>22</v>
      </c>
      <c r="B22" s="12">
        <v>1797</v>
      </c>
      <c r="C22" s="12">
        <v>304</v>
      </c>
      <c r="D22" s="12">
        <v>7</v>
      </c>
      <c r="E22" s="12">
        <v>208</v>
      </c>
      <c r="F22" s="92">
        <v>77.590673575129529</v>
      </c>
      <c r="G22" s="39">
        <v>2316</v>
      </c>
    </row>
    <row r="23" spans="1:7" x14ac:dyDescent="0.25">
      <c r="A23" s="11"/>
      <c r="B23" s="12"/>
      <c r="C23" s="12"/>
      <c r="D23" s="12"/>
      <c r="E23" s="12"/>
      <c r="F23" s="92"/>
      <c r="G23" s="39"/>
    </row>
    <row r="24" spans="1:7" x14ac:dyDescent="0.25">
      <c r="A24" s="11" t="s">
        <v>23</v>
      </c>
      <c r="B24" s="12">
        <v>106</v>
      </c>
      <c r="C24" s="12">
        <v>484</v>
      </c>
      <c r="D24" s="12">
        <v>9</v>
      </c>
      <c r="E24" s="12">
        <v>624</v>
      </c>
      <c r="F24" s="92">
        <v>8.6672117743254304</v>
      </c>
      <c r="G24" s="39">
        <v>1223</v>
      </c>
    </row>
    <row r="25" spans="1:7" x14ac:dyDescent="0.25">
      <c r="A25" s="11" t="s">
        <v>24</v>
      </c>
      <c r="B25" s="12">
        <v>589</v>
      </c>
      <c r="C25" s="12">
        <v>88</v>
      </c>
      <c r="D25" s="12">
        <v>0</v>
      </c>
      <c r="E25" s="12">
        <v>0</v>
      </c>
      <c r="F25" s="92">
        <v>87.001477104874454</v>
      </c>
      <c r="G25" s="39">
        <v>677</v>
      </c>
    </row>
    <row r="26" spans="1:7" x14ac:dyDescent="0.25">
      <c r="A26" s="11" t="s">
        <v>25</v>
      </c>
      <c r="B26" s="12">
        <v>179</v>
      </c>
      <c r="C26" s="12">
        <v>0</v>
      </c>
      <c r="D26" s="12">
        <v>0</v>
      </c>
      <c r="E26" s="12">
        <v>467</v>
      </c>
      <c r="F26" s="92">
        <v>27.708978328173373</v>
      </c>
      <c r="G26" s="39">
        <v>646</v>
      </c>
    </row>
    <row r="27" spans="1:7" x14ac:dyDescent="0.25">
      <c r="A27" s="11" t="s">
        <v>26</v>
      </c>
      <c r="B27" s="12">
        <v>369</v>
      </c>
      <c r="C27" s="12">
        <v>135</v>
      </c>
      <c r="D27" s="12">
        <v>0</v>
      </c>
      <c r="E27" s="12">
        <v>0</v>
      </c>
      <c r="F27" s="92">
        <v>73.214285714285708</v>
      </c>
      <c r="G27" s="39">
        <v>504</v>
      </c>
    </row>
    <row r="28" spans="1:7" x14ac:dyDescent="0.25">
      <c r="A28" s="11"/>
      <c r="B28" s="12"/>
      <c r="C28" s="12"/>
      <c r="D28" s="12"/>
      <c r="E28" s="12"/>
      <c r="F28" s="92"/>
      <c r="G28" s="39"/>
    </row>
    <row r="29" spans="1:7" x14ac:dyDescent="0.25">
      <c r="A29" s="11" t="s">
        <v>27</v>
      </c>
      <c r="B29" s="12">
        <v>385</v>
      </c>
      <c r="C29" s="12">
        <v>190</v>
      </c>
      <c r="D29" s="12">
        <v>0</v>
      </c>
      <c r="E29" s="12">
        <v>0</v>
      </c>
      <c r="F29" s="92">
        <v>66.782608695652186</v>
      </c>
      <c r="G29" s="39">
        <v>575</v>
      </c>
    </row>
    <row r="30" spans="1:7" x14ac:dyDescent="0.25">
      <c r="A30" s="11" t="s">
        <v>28</v>
      </c>
      <c r="B30" s="12">
        <v>1417</v>
      </c>
      <c r="C30" s="12">
        <v>0</v>
      </c>
      <c r="D30" s="12">
        <v>0</v>
      </c>
      <c r="E30" s="12">
        <v>273</v>
      </c>
      <c r="F30" s="92">
        <v>83.846153846153854</v>
      </c>
      <c r="G30" s="39">
        <v>1690</v>
      </c>
    </row>
    <row r="31" spans="1:7" x14ac:dyDescent="0.25">
      <c r="A31" s="11" t="s">
        <v>29</v>
      </c>
      <c r="B31" s="12">
        <v>78</v>
      </c>
      <c r="C31" s="12">
        <v>8</v>
      </c>
      <c r="D31" s="12">
        <v>0</v>
      </c>
      <c r="E31" s="12">
        <v>6</v>
      </c>
      <c r="F31" s="92">
        <v>84.782608695652172</v>
      </c>
      <c r="G31" s="39">
        <v>92</v>
      </c>
    </row>
    <row r="32" spans="1:7" x14ac:dyDescent="0.25">
      <c r="A32" s="11" t="s">
        <v>30</v>
      </c>
      <c r="B32" s="12">
        <v>402</v>
      </c>
      <c r="C32" s="12">
        <v>30</v>
      </c>
      <c r="D32" s="12">
        <v>31</v>
      </c>
      <c r="E32" s="12">
        <v>0</v>
      </c>
      <c r="F32" s="92">
        <v>86.825053995680349</v>
      </c>
      <c r="G32" s="39">
        <v>463</v>
      </c>
    </row>
    <row r="33" spans="1:7" x14ac:dyDescent="0.25">
      <c r="A33" s="11"/>
      <c r="B33" s="12"/>
      <c r="C33" s="12"/>
      <c r="D33" s="12"/>
      <c r="E33" s="12"/>
      <c r="F33" s="92"/>
      <c r="G33" s="39"/>
    </row>
    <row r="34" spans="1:7" x14ac:dyDescent="0.25">
      <c r="A34" s="11" t="s">
        <v>31</v>
      </c>
      <c r="B34" s="12">
        <v>730</v>
      </c>
      <c r="C34" s="12">
        <v>48</v>
      </c>
      <c r="D34" s="12">
        <v>0</v>
      </c>
      <c r="E34" s="12">
        <v>0</v>
      </c>
      <c r="F34" s="92">
        <v>93.830334190231355</v>
      </c>
      <c r="G34" s="39">
        <v>778</v>
      </c>
    </row>
    <row r="35" spans="1:7" x14ac:dyDescent="0.25">
      <c r="A35" s="11" t="s">
        <v>32</v>
      </c>
      <c r="B35" s="12">
        <v>396</v>
      </c>
      <c r="C35" s="12">
        <v>161</v>
      </c>
      <c r="D35" s="12">
        <v>0</v>
      </c>
      <c r="E35" s="12">
        <v>79</v>
      </c>
      <c r="F35" s="92">
        <v>62.264150943396224</v>
      </c>
      <c r="G35" s="39">
        <v>636</v>
      </c>
    </row>
    <row r="36" spans="1:7" x14ac:dyDescent="0.25">
      <c r="A36" s="11" t="s">
        <v>33</v>
      </c>
      <c r="B36" s="12">
        <v>97</v>
      </c>
      <c r="C36" s="12">
        <v>0</v>
      </c>
      <c r="D36" s="12">
        <v>0</v>
      </c>
      <c r="E36" s="12">
        <v>58</v>
      </c>
      <c r="F36" s="92">
        <v>62.580645161290327</v>
      </c>
      <c r="G36" s="39">
        <v>155</v>
      </c>
    </row>
    <row r="37" spans="1:7" x14ac:dyDescent="0.25">
      <c r="A37" s="11" t="s">
        <v>34</v>
      </c>
      <c r="B37" s="12">
        <v>496</v>
      </c>
      <c r="C37" s="12">
        <v>47</v>
      </c>
      <c r="D37" s="12">
        <v>0</v>
      </c>
      <c r="E37" s="12">
        <v>35</v>
      </c>
      <c r="F37" s="92">
        <v>85.813148788927336</v>
      </c>
      <c r="G37" s="39">
        <v>578</v>
      </c>
    </row>
    <row r="38" spans="1:7" x14ac:dyDescent="0.25">
      <c r="A38" s="11"/>
      <c r="B38" s="12"/>
      <c r="C38" s="12"/>
      <c r="D38" s="12"/>
      <c r="E38" s="12"/>
      <c r="F38" s="92"/>
      <c r="G38" s="39"/>
    </row>
    <row r="39" spans="1:7" x14ac:dyDescent="0.25">
      <c r="A39" s="11" t="s">
        <v>35</v>
      </c>
      <c r="B39" s="12">
        <v>657</v>
      </c>
      <c r="C39" s="12">
        <v>394</v>
      </c>
      <c r="D39" s="12">
        <v>0</v>
      </c>
      <c r="E39" s="12">
        <v>0</v>
      </c>
      <c r="F39" s="92">
        <v>62.511893434823975</v>
      </c>
      <c r="G39" s="39">
        <v>1051</v>
      </c>
    </row>
    <row r="40" spans="1:7" x14ac:dyDescent="0.25">
      <c r="A40" s="11" t="s">
        <v>36</v>
      </c>
      <c r="B40" s="12">
        <v>260</v>
      </c>
      <c r="C40" s="12">
        <v>190</v>
      </c>
      <c r="D40" s="12">
        <v>0</v>
      </c>
      <c r="E40" s="12">
        <v>0</v>
      </c>
      <c r="F40" s="92">
        <v>57.777777777777771</v>
      </c>
      <c r="G40" s="39">
        <v>450</v>
      </c>
    </row>
    <row r="41" spans="1:7" x14ac:dyDescent="0.25">
      <c r="A41" s="11" t="s">
        <v>37</v>
      </c>
      <c r="B41" s="12">
        <v>382</v>
      </c>
      <c r="C41" s="12">
        <v>247</v>
      </c>
      <c r="D41" s="12">
        <v>0</v>
      </c>
      <c r="E41" s="12">
        <v>0</v>
      </c>
      <c r="F41" s="92">
        <v>60.731319554848959</v>
      </c>
      <c r="G41" s="39">
        <v>629</v>
      </c>
    </row>
    <row r="42" spans="1:7" x14ac:dyDescent="0.25">
      <c r="A42" s="11" t="s">
        <v>38</v>
      </c>
      <c r="B42" s="12">
        <v>341</v>
      </c>
      <c r="C42" s="12">
        <v>446</v>
      </c>
      <c r="D42" s="12">
        <v>0</v>
      </c>
      <c r="E42" s="12">
        <v>0</v>
      </c>
      <c r="F42" s="92">
        <v>43.329097839898353</v>
      </c>
      <c r="G42" s="39">
        <v>787</v>
      </c>
    </row>
    <row r="43" spans="1:7" x14ac:dyDescent="0.25">
      <c r="A43" s="16" t="s">
        <v>39</v>
      </c>
      <c r="B43" s="18">
        <v>15947</v>
      </c>
      <c r="C43" s="17">
        <v>4140</v>
      </c>
      <c r="D43" s="17">
        <v>341</v>
      </c>
      <c r="E43" s="17">
        <v>6790</v>
      </c>
      <c r="F43" s="89">
        <v>58.589903740171948</v>
      </c>
      <c r="G43" s="177">
        <v>27218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showGridLines="0" zoomScale="60" zoomScaleNormal="60" workbookViewId="0">
      <selection activeCell="L12" sqref="L12:M12"/>
    </sheetView>
  </sheetViews>
  <sheetFormatPr defaultRowHeight="18.75" x14ac:dyDescent="0.25"/>
  <cols>
    <col min="1" max="1" width="31.28515625" style="44" customWidth="1"/>
    <col min="2" max="8" width="24" style="44" customWidth="1"/>
    <col min="9" max="10" width="24.140625" style="44" customWidth="1"/>
    <col min="11" max="11" width="22" style="44" customWidth="1"/>
    <col min="12" max="12" width="17.42578125" style="44" customWidth="1"/>
    <col min="13" max="13" width="9.140625" style="44"/>
    <col min="14" max="14" width="10.85546875" style="44" bestFit="1" customWidth="1"/>
    <col min="15" max="16384" width="9.140625" style="44"/>
  </cols>
  <sheetData>
    <row r="1" spans="1:14" x14ac:dyDescent="0.25">
      <c r="A1" s="43" t="s">
        <v>55</v>
      </c>
    </row>
    <row r="2" spans="1:14" x14ac:dyDescent="0.25">
      <c r="A2" s="43"/>
    </row>
    <row r="3" spans="1:14" ht="54" x14ac:dyDescent="0.25">
      <c r="A3" s="149" t="s">
        <v>0</v>
      </c>
      <c r="B3" s="145" t="s">
        <v>111</v>
      </c>
      <c r="C3" s="145" t="s">
        <v>112</v>
      </c>
      <c r="D3" s="145" t="s">
        <v>57</v>
      </c>
      <c r="E3" s="145" t="s">
        <v>113</v>
      </c>
      <c r="F3" s="145" t="s">
        <v>114</v>
      </c>
      <c r="G3" s="145" t="s">
        <v>115</v>
      </c>
      <c r="H3" s="145" t="s">
        <v>91</v>
      </c>
      <c r="I3" s="144" t="s">
        <v>58</v>
      </c>
      <c r="J3" s="146" t="s">
        <v>75</v>
      </c>
      <c r="K3" s="105"/>
      <c r="L3" s="105"/>
      <c r="M3" s="105"/>
    </row>
    <row r="4" spans="1:14" x14ac:dyDescent="0.25">
      <c r="A4" s="150" t="s">
        <v>7</v>
      </c>
      <c r="B4" s="12" t="s">
        <v>56</v>
      </c>
      <c r="C4" s="12" t="s">
        <v>56</v>
      </c>
      <c r="D4" s="12" t="s">
        <v>56</v>
      </c>
      <c r="E4" s="12" t="s">
        <v>56</v>
      </c>
      <c r="F4" s="12" t="s">
        <v>56</v>
      </c>
      <c r="G4" s="12" t="s">
        <v>56</v>
      </c>
      <c r="H4" s="31" t="s">
        <v>56</v>
      </c>
      <c r="I4" s="132" t="s">
        <v>56</v>
      </c>
      <c r="J4" s="147" t="s">
        <v>56</v>
      </c>
    </row>
    <row r="5" spans="1:14" x14ac:dyDescent="0.25">
      <c r="A5" s="128" t="s">
        <v>8</v>
      </c>
      <c r="B5" s="12" t="s">
        <v>56</v>
      </c>
      <c r="C5" s="12" t="s">
        <v>56</v>
      </c>
      <c r="D5" s="12" t="s">
        <v>56</v>
      </c>
      <c r="E5" s="12" t="s">
        <v>56</v>
      </c>
      <c r="F5" s="12" t="s">
        <v>56</v>
      </c>
      <c r="G5" s="12" t="s">
        <v>56</v>
      </c>
      <c r="H5" s="31" t="s">
        <v>56</v>
      </c>
      <c r="I5" s="32" t="s">
        <v>56</v>
      </c>
      <c r="J5" s="147" t="s">
        <v>56</v>
      </c>
    </row>
    <row r="6" spans="1:14" x14ac:dyDescent="0.25">
      <c r="A6" s="128" t="s">
        <v>9</v>
      </c>
      <c r="B6" s="44">
        <v>478</v>
      </c>
      <c r="C6" s="12">
        <v>0</v>
      </c>
      <c r="D6" s="12">
        <v>50</v>
      </c>
      <c r="E6" s="12">
        <v>10</v>
      </c>
      <c r="F6" s="12">
        <v>5</v>
      </c>
      <c r="G6" s="12">
        <v>0</v>
      </c>
      <c r="H6" s="12">
        <v>25</v>
      </c>
      <c r="I6" s="32">
        <v>66</v>
      </c>
      <c r="J6" s="151">
        <v>11.558669001751314</v>
      </c>
    </row>
    <row r="7" spans="1:14" x14ac:dyDescent="0.25">
      <c r="A7" s="128" t="s">
        <v>10</v>
      </c>
      <c r="B7" s="44">
        <v>315</v>
      </c>
      <c r="C7" s="12">
        <v>20</v>
      </c>
      <c r="D7" s="12">
        <v>30</v>
      </c>
      <c r="E7" s="12">
        <v>0</v>
      </c>
      <c r="F7" s="12">
        <v>0</v>
      </c>
      <c r="G7" s="12">
        <v>0</v>
      </c>
      <c r="H7" s="12">
        <v>8</v>
      </c>
      <c r="I7" s="32">
        <v>35</v>
      </c>
      <c r="J7" s="151">
        <v>9.3582887700534751</v>
      </c>
    </row>
    <row r="8" spans="1:14" x14ac:dyDescent="0.25">
      <c r="A8" s="128"/>
      <c r="B8" s="12"/>
      <c r="C8" s="12"/>
      <c r="D8" s="12"/>
      <c r="E8" s="12"/>
      <c r="F8" s="12"/>
      <c r="G8" s="12"/>
      <c r="H8" s="31"/>
      <c r="I8" s="32"/>
      <c r="J8" s="152"/>
      <c r="N8" s="105"/>
    </row>
    <row r="9" spans="1:14" x14ac:dyDescent="0.25">
      <c r="A9" s="128" t="s">
        <v>11</v>
      </c>
      <c r="B9" s="12" t="s">
        <v>56</v>
      </c>
      <c r="C9" s="12" t="s">
        <v>56</v>
      </c>
      <c r="D9" s="12" t="s">
        <v>56</v>
      </c>
      <c r="E9" s="12" t="s">
        <v>56</v>
      </c>
      <c r="F9" s="12" t="s">
        <v>56</v>
      </c>
      <c r="G9" s="12" t="s">
        <v>56</v>
      </c>
      <c r="H9" s="31" t="s">
        <v>56</v>
      </c>
      <c r="I9" s="137" t="s">
        <v>56</v>
      </c>
      <c r="J9" s="147" t="s">
        <v>56</v>
      </c>
      <c r="N9" s="105"/>
    </row>
    <row r="10" spans="1:14" x14ac:dyDescent="0.25">
      <c r="A10" s="128" t="s">
        <v>12</v>
      </c>
      <c r="B10" s="44">
        <v>700</v>
      </c>
      <c r="C10" s="12">
        <v>15</v>
      </c>
      <c r="D10" s="12">
        <v>40</v>
      </c>
      <c r="E10" s="12">
        <v>5</v>
      </c>
      <c r="F10" s="12">
        <v>5</v>
      </c>
      <c r="G10" s="12">
        <v>0</v>
      </c>
      <c r="H10" s="12">
        <v>98</v>
      </c>
      <c r="I10" s="32">
        <v>48</v>
      </c>
      <c r="J10" s="151">
        <v>5.5813953488372094</v>
      </c>
    </row>
    <row r="11" spans="1:14" x14ac:dyDescent="0.25">
      <c r="A11" s="128" t="s">
        <v>13</v>
      </c>
      <c r="B11" s="44">
        <v>506</v>
      </c>
      <c r="C11" s="12">
        <v>36</v>
      </c>
      <c r="D11" s="12">
        <v>67</v>
      </c>
      <c r="E11" s="12">
        <v>9</v>
      </c>
      <c r="F11" s="12">
        <v>71</v>
      </c>
      <c r="G11" s="12">
        <v>14</v>
      </c>
      <c r="H11" s="12">
        <v>506</v>
      </c>
      <c r="I11" s="32">
        <v>161</v>
      </c>
      <c r="J11" s="151">
        <v>13.316790736145576</v>
      </c>
    </row>
    <row r="12" spans="1:14" x14ac:dyDescent="0.25">
      <c r="A12" s="128" t="s">
        <v>14</v>
      </c>
      <c r="B12" s="44">
        <v>319</v>
      </c>
      <c r="C12" s="12">
        <v>7</v>
      </c>
      <c r="D12" s="12">
        <v>125</v>
      </c>
      <c r="E12" s="12">
        <v>0</v>
      </c>
      <c r="F12" s="12">
        <v>0</v>
      </c>
      <c r="G12" s="12">
        <v>36</v>
      </c>
      <c r="H12" s="12">
        <v>55</v>
      </c>
      <c r="I12" s="32">
        <v>165</v>
      </c>
      <c r="J12" s="151">
        <v>30.219780219780219</v>
      </c>
    </row>
    <row r="13" spans="1:14" x14ac:dyDescent="0.25">
      <c r="A13" s="128"/>
      <c r="B13" s="12"/>
      <c r="C13" s="12"/>
      <c r="D13" s="12"/>
      <c r="E13" s="12"/>
      <c r="F13" s="12"/>
      <c r="G13" s="12"/>
      <c r="H13" s="31"/>
      <c r="I13" s="32"/>
      <c r="J13" s="151"/>
    </row>
    <row r="14" spans="1:14" x14ac:dyDescent="0.25">
      <c r="A14" s="128" t="s">
        <v>15</v>
      </c>
      <c r="B14" s="44">
        <v>100</v>
      </c>
      <c r="C14" s="12">
        <v>0</v>
      </c>
      <c r="D14" s="12">
        <v>90</v>
      </c>
      <c r="E14" s="12">
        <v>0</v>
      </c>
      <c r="F14" s="12">
        <v>0</v>
      </c>
      <c r="G14" s="12">
        <v>0</v>
      </c>
      <c r="H14" s="12">
        <v>323</v>
      </c>
      <c r="I14" s="32">
        <v>90</v>
      </c>
      <c r="J14" s="151">
        <v>17.509727626459142</v>
      </c>
    </row>
    <row r="15" spans="1:14" x14ac:dyDescent="0.25">
      <c r="A15" s="128" t="s">
        <v>16</v>
      </c>
      <c r="B15" s="44">
        <v>60</v>
      </c>
      <c r="C15" s="12">
        <v>0</v>
      </c>
      <c r="D15" s="12">
        <v>65</v>
      </c>
      <c r="E15" s="12">
        <v>0</v>
      </c>
      <c r="F15" s="12">
        <v>0</v>
      </c>
      <c r="G15" s="12">
        <v>50</v>
      </c>
      <c r="H15" s="12">
        <v>563</v>
      </c>
      <c r="I15" s="32">
        <v>116</v>
      </c>
      <c r="J15" s="151">
        <v>15.696887686062247</v>
      </c>
    </row>
    <row r="16" spans="1:14" x14ac:dyDescent="0.25">
      <c r="A16" s="128" t="s">
        <v>17</v>
      </c>
      <c r="B16" s="12" t="s">
        <v>56</v>
      </c>
      <c r="C16" s="12" t="s">
        <v>56</v>
      </c>
      <c r="D16" s="12" t="s">
        <v>56</v>
      </c>
      <c r="E16" s="12" t="s">
        <v>56</v>
      </c>
      <c r="F16" s="12" t="s">
        <v>56</v>
      </c>
      <c r="G16" s="12" t="s">
        <v>56</v>
      </c>
      <c r="H16" s="31" t="s">
        <v>56</v>
      </c>
      <c r="I16" s="137" t="s">
        <v>56</v>
      </c>
      <c r="J16" s="147" t="s">
        <v>56</v>
      </c>
      <c r="N16" s="105"/>
    </row>
    <row r="17" spans="1:21" x14ac:dyDescent="0.25">
      <c r="A17" s="128" t="s">
        <v>18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31">
        <v>3512</v>
      </c>
      <c r="I17" s="32">
        <v>0</v>
      </c>
      <c r="J17" s="151">
        <v>0</v>
      </c>
      <c r="N17" s="105"/>
    </row>
    <row r="18" spans="1:21" x14ac:dyDescent="0.25">
      <c r="A18" s="128"/>
      <c r="B18" s="12"/>
      <c r="C18" s="12"/>
      <c r="D18" s="12"/>
      <c r="E18" s="12"/>
      <c r="F18" s="12"/>
      <c r="G18" s="12"/>
      <c r="H18" s="31"/>
      <c r="I18" s="32"/>
      <c r="J18" s="152"/>
      <c r="N18" s="105"/>
    </row>
    <row r="19" spans="1:21" x14ac:dyDescent="0.25">
      <c r="A19" s="128" t="s">
        <v>19</v>
      </c>
      <c r="B19" s="12">
        <v>72</v>
      </c>
      <c r="C19" s="12">
        <v>0</v>
      </c>
      <c r="D19" s="12">
        <v>15</v>
      </c>
      <c r="E19" s="12">
        <v>0</v>
      </c>
      <c r="F19" s="12">
        <v>15</v>
      </c>
      <c r="G19" s="12">
        <v>6</v>
      </c>
      <c r="H19" s="31">
        <v>7</v>
      </c>
      <c r="I19" s="32">
        <v>36</v>
      </c>
      <c r="J19" s="151">
        <v>31.304347826086961</v>
      </c>
    </row>
    <row r="20" spans="1:21" x14ac:dyDescent="0.25">
      <c r="A20" s="128" t="s">
        <v>20</v>
      </c>
      <c r="B20" s="12">
        <v>472</v>
      </c>
      <c r="C20" s="12">
        <v>29</v>
      </c>
      <c r="D20" s="12">
        <v>250</v>
      </c>
      <c r="E20" s="12">
        <v>0</v>
      </c>
      <c r="F20" s="12">
        <v>10</v>
      </c>
      <c r="G20" s="12">
        <v>15</v>
      </c>
      <c r="H20" s="31">
        <v>201</v>
      </c>
      <c r="I20" s="32">
        <v>279</v>
      </c>
      <c r="J20" s="151">
        <v>28.440366972477065</v>
      </c>
    </row>
    <row r="21" spans="1:21" x14ac:dyDescent="0.25">
      <c r="A21" s="128" t="s">
        <v>21</v>
      </c>
      <c r="B21" s="12">
        <v>818</v>
      </c>
      <c r="C21" s="12">
        <v>91</v>
      </c>
      <c r="D21" s="12">
        <v>57</v>
      </c>
      <c r="E21" s="12">
        <v>46</v>
      </c>
      <c r="F21" s="12">
        <v>23</v>
      </c>
      <c r="G21" s="12">
        <v>48</v>
      </c>
      <c r="H21" s="31">
        <v>432</v>
      </c>
      <c r="I21" s="32">
        <v>174</v>
      </c>
      <c r="J21" s="151">
        <v>11.485148514851486</v>
      </c>
    </row>
    <row r="22" spans="1:21" x14ac:dyDescent="0.25">
      <c r="A22" s="128" t="s">
        <v>22</v>
      </c>
      <c r="B22" s="12">
        <v>1518</v>
      </c>
      <c r="C22" s="12">
        <v>156</v>
      </c>
      <c r="D22" s="12">
        <v>150</v>
      </c>
      <c r="E22" s="12">
        <v>50</v>
      </c>
      <c r="F22" s="12">
        <v>22</v>
      </c>
      <c r="G22" s="12">
        <v>0</v>
      </c>
      <c r="H22" s="31">
        <v>421</v>
      </c>
      <c r="I22" s="32">
        <v>221</v>
      </c>
      <c r="J22" s="151">
        <v>9.5423143350604498</v>
      </c>
    </row>
    <row r="23" spans="1:21" x14ac:dyDescent="0.25">
      <c r="A23" s="128"/>
      <c r="B23" s="12"/>
      <c r="C23" s="12"/>
      <c r="D23" s="12"/>
      <c r="E23" s="12"/>
      <c r="F23" s="12"/>
      <c r="G23" s="12"/>
      <c r="H23" s="31"/>
      <c r="I23" s="32"/>
      <c r="J23" s="151"/>
    </row>
    <row r="24" spans="1:21" x14ac:dyDescent="0.25">
      <c r="A24" s="128" t="s">
        <v>23</v>
      </c>
      <c r="B24" s="12">
        <v>527</v>
      </c>
      <c r="C24" s="12">
        <v>19</v>
      </c>
      <c r="D24" s="12">
        <v>38</v>
      </c>
      <c r="E24" s="12">
        <v>10</v>
      </c>
      <c r="F24" s="12">
        <v>15</v>
      </c>
      <c r="G24" s="12">
        <v>5</v>
      </c>
      <c r="H24" s="31">
        <v>613</v>
      </c>
      <c r="I24" s="32">
        <v>64</v>
      </c>
      <c r="J24" s="151">
        <v>5.233033524121014</v>
      </c>
    </row>
    <row r="25" spans="1:21" x14ac:dyDescent="0.25">
      <c r="A25" s="128" t="s">
        <v>24</v>
      </c>
      <c r="B25" s="12" t="s">
        <v>56</v>
      </c>
      <c r="C25" s="12" t="s">
        <v>56</v>
      </c>
      <c r="D25" s="12" t="s">
        <v>56</v>
      </c>
      <c r="E25" s="12" t="s">
        <v>56</v>
      </c>
      <c r="F25" s="12" t="s">
        <v>56</v>
      </c>
      <c r="G25" s="12" t="s">
        <v>56</v>
      </c>
      <c r="H25" s="31" t="s">
        <v>56</v>
      </c>
      <c r="I25" s="137" t="s">
        <v>56</v>
      </c>
      <c r="J25" s="147" t="s">
        <v>56</v>
      </c>
    </row>
    <row r="26" spans="1:21" x14ac:dyDescent="0.25">
      <c r="A26" s="128" t="s">
        <v>25</v>
      </c>
      <c r="B26" s="12">
        <v>10</v>
      </c>
      <c r="C26" s="12">
        <v>5</v>
      </c>
      <c r="D26" s="12">
        <v>55</v>
      </c>
      <c r="E26" s="12">
        <v>8</v>
      </c>
      <c r="F26" s="12">
        <v>0</v>
      </c>
      <c r="G26" s="12">
        <v>0</v>
      </c>
      <c r="H26" s="31">
        <v>568</v>
      </c>
      <c r="I26" s="32">
        <v>67</v>
      </c>
      <c r="J26" s="151">
        <v>10.371517027863778</v>
      </c>
      <c r="U26" s="10"/>
    </row>
    <row r="27" spans="1:21" x14ac:dyDescent="0.25">
      <c r="A27" s="128" t="s">
        <v>26</v>
      </c>
      <c r="B27" s="12" t="s">
        <v>56</v>
      </c>
      <c r="C27" s="12" t="s">
        <v>56</v>
      </c>
      <c r="D27" s="12" t="s">
        <v>56</v>
      </c>
      <c r="E27" s="12" t="s">
        <v>56</v>
      </c>
      <c r="F27" s="12" t="s">
        <v>56</v>
      </c>
      <c r="G27" s="12" t="s">
        <v>56</v>
      </c>
      <c r="H27" s="31" t="s">
        <v>56</v>
      </c>
      <c r="I27" s="137" t="s">
        <v>56</v>
      </c>
      <c r="J27" s="147" t="s">
        <v>56</v>
      </c>
    </row>
    <row r="28" spans="1:21" x14ac:dyDescent="0.25">
      <c r="A28" s="128"/>
      <c r="B28" s="12"/>
      <c r="C28" s="12"/>
      <c r="D28" s="12"/>
      <c r="E28" s="12"/>
      <c r="F28" s="12"/>
      <c r="G28" s="12"/>
      <c r="H28" s="31"/>
      <c r="I28" s="32"/>
      <c r="J28" s="151"/>
    </row>
    <row r="29" spans="1:21" x14ac:dyDescent="0.25">
      <c r="A29" s="128" t="s">
        <v>27</v>
      </c>
      <c r="B29" s="12">
        <v>0</v>
      </c>
      <c r="C29" s="12">
        <v>0</v>
      </c>
      <c r="D29" s="12">
        <v>0</v>
      </c>
      <c r="E29" s="12">
        <v>6</v>
      </c>
      <c r="F29" s="12">
        <v>0</v>
      </c>
      <c r="G29" s="12">
        <v>0</v>
      </c>
      <c r="H29" s="31">
        <v>566</v>
      </c>
      <c r="I29" s="32">
        <v>8</v>
      </c>
      <c r="J29" s="151">
        <v>1.3913043478260869</v>
      </c>
    </row>
    <row r="30" spans="1:21" x14ac:dyDescent="0.25">
      <c r="A30" s="128" t="s">
        <v>28</v>
      </c>
      <c r="B30" s="12" t="s">
        <v>56</v>
      </c>
      <c r="C30" s="12" t="s">
        <v>56</v>
      </c>
      <c r="D30" s="12" t="s">
        <v>56</v>
      </c>
      <c r="E30" s="12" t="s">
        <v>56</v>
      </c>
      <c r="F30" s="12" t="s">
        <v>56</v>
      </c>
      <c r="G30" s="12" t="s">
        <v>56</v>
      </c>
      <c r="H30" s="31" t="s">
        <v>56</v>
      </c>
      <c r="I30" s="137" t="s">
        <v>56</v>
      </c>
      <c r="J30" s="147" t="s">
        <v>56</v>
      </c>
    </row>
    <row r="31" spans="1:21" x14ac:dyDescent="0.25">
      <c r="A31" s="128" t="s">
        <v>29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31">
        <v>92</v>
      </c>
      <c r="I31" s="32">
        <v>0</v>
      </c>
      <c r="J31" s="151">
        <v>0</v>
      </c>
    </row>
    <row r="32" spans="1:21" x14ac:dyDescent="0.25">
      <c r="A32" s="128" t="s">
        <v>30</v>
      </c>
      <c r="B32" s="12">
        <v>342</v>
      </c>
      <c r="C32" s="12">
        <v>0</v>
      </c>
      <c r="D32" s="12">
        <v>45</v>
      </c>
      <c r="E32" s="12">
        <v>54</v>
      </c>
      <c r="F32" s="12">
        <v>15</v>
      </c>
      <c r="G32" s="12">
        <v>0</v>
      </c>
      <c r="H32" s="31">
        <v>5</v>
      </c>
      <c r="I32" s="32">
        <v>116</v>
      </c>
      <c r="J32" s="151">
        <v>25.053995680345601</v>
      </c>
    </row>
    <row r="33" spans="1:16" x14ac:dyDescent="0.25">
      <c r="A33" s="128"/>
      <c r="B33" s="12"/>
      <c r="C33" s="12"/>
      <c r="D33" s="12"/>
      <c r="E33" s="12"/>
      <c r="F33" s="12"/>
      <c r="G33" s="12"/>
      <c r="H33" s="31"/>
      <c r="I33" s="32"/>
      <c r="J33" s="151"/>
    </row>
    <row r="34" spans="1:16" x14ac:dyDescent="0.25">
      <c r="A34" s="128" t="s">
        <v>31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31">
        <v>778</v>
      </c>
      <c r="I34" s="32">
        <v>0</v>
      </c>
      <c r="J34" s="151">
        <v>0</v>
      </c>
    </row>
    <row r="35" spans="1:16" x14ac:dyDescent="0.25">
      <c r="A35" s="128" t="s">
        <v>32</v>
      </c>
      <c r="B35" s="12">
        <v>127</v>
      </c>
      <c r="C35" s="12">
        <v>0</v>
      </c>
      <c r="D35" s="12">
        <v>93</v>
      </c>
      <c r="E35" s="12">
        <v>0</v>
      </c>
      <c r="F35" s="12">
        <v>5</v>
      </c>
      <c r="G35" s="12">
        <v>29</v>
      </c>
      <c r="H35" s="31">
        <v>382</v>
      </c>
      <c r="I35" s="32">
        <v>127</v>
      </c>
      <c r="J35" s="151">
        <v>19.968553459119498</v>
      </c>
    </row>
    <row r="36" spans="1:16" x14ac:dyDescent="0.25">
      <c r="A36" s="128" t="s">
        <v>33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31">
        <v>0</v>
      </c>
      <c r="I36" s="32">
        <v>0</v>
      </c>
      <c r="J36" s="151">
        <v>0</v>
      </c>
    </row>
    <row r="37" spans="1:16" x14ac:dyDescent="0.25">
      <c r="A37" s="128" t="s">
        <v>34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31">
        <v>578</v>
      </c>
      <c r="I37" s="137">
        <v>0</v>
      </c>
      <c r="J37" s="147">
        <v>0</v>
      </c>
    </row>
    <row r="38" spans="1:16" x14ac:dyDescent="0.25">
      <c r="A38" s="128"/>
      <c r="B38" s="12"/>
      <c r="C38" s="12"/>
      <c r="D38" s="12"/>
      <c r="E38" s="12"/>
      <c r="F38" s="12"/>
      <c r="G38" s="12"/>
      <c r="H38" s="31"/>
      <c r="I38" s="32"/>
      <c r="J38" s="152"/>
      <c r="N38" s="105"/>
      <c r="P38" s="105"/>
    </row>
    <row r="39" spans="1:16" x14ac:dyDescent="0.25">
      <c r="A39" s="150" t="s">
        <v>35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31">
        <v>1051</v>
      </c>
      <c r="I39" s="32">
        <v>0</v>
      </c>
      <c r="J39" s="151">
        <v>0</v>
      </c>
    </row>
    <row r="40" spans="1:16" x14ac:dyDescent="0.25">
      <c r="A40" s="150" t="s">
        <v>36</v>
      </c>
      <c r="B40" s="12">
        <v>375</v>
      </c>
      <c r="C40" s="12">
        <v>0</v>
      </c>
      <c r="D40" s="12">
        <v>75</v>
      </c>
      <c r="E40" s="12">
        <v>0</v>
      </c>
      <c r="F40" s="12">
        <v>0</v>
      </c>
      <c r="G40" s="12">
        <v>0</v>
      </c>
      <c r="H40" s="31">
        <v>0</v>
      </c>
      <c r="I40" s="32">
        <v>75</v>
      </c>
      <c r="J40" s="151">
        <v>16.666666666666664</v>
      </c>
    </row>
    <row r="41" spans="1:16" x14ac:dyDescent="0.25">
      <c r="A41" s="150" t="s">
        <v>37</v>
      </c>
      <c r="B41" s="12" t="s">
        <v>56</v>
      </c>
      <c r="C41" s="12" t="s">
        <v>56</v>
      </c>
      <c r="D41" s="12" t="s">
        <v>56</v>
      </c>
      <c r="E41" s="12" t="s">
        <v>56</v>
      </c>
      <c r="F41" s="12" t="s">
        <v>56</v>
      </c>
      <c r="G41" s="12" t="s">
        <v>56</v>
      </c>
      <c r="H41" s="31" t="s">
        <v>56</v>
      </c>
      <c r="I41" s="137" t="s">
        <v>56</v>
      </c>
      <c r="J41" s="147" t="s">
        <v>56</v>
      </c>
    </row>
    <row r="42" spans="1:16" x14ac:dyDescent="0.25">
      <c r="A42" s="150" t="s">
        <v>38</v>
      </c>
      <c r="B42" s="31" t="s">
        <v>56</v>
      </c>
      <c r="C42" s="31" t="s">
        <v>56</v>
      </c>
      <c r="D42" s="31" t="s">
        <v>56</v>
      </c>
      <c r="E42" s="31" t="s">
        <v>56</v>
      </c>
      <c r="F42" s="31" t="s">
        <v>56</v>
      </c>
      <c r="G42" s="31" t="s">
        <v>56</v>
      </c>
      <c r="H42" s="31" t="s">
        <v>56</v>
      </c>
      <c r="I42" s="133" t="s">
        <v>56</v>
      </c>
      <c r="J42" s="147" t="s">
        <v>56</v>
      </c>
    </row>
    <row r="43" spans="1:16" x14ac:dyDescent="0.25">
      <c r="A43" s="129" t="s">
        <v>39</v>
      </c>
      <c r="B43" s="17">
        <v>6734</v>
      </c>
      <c r="C43" s="17">
        <v>378</v>
      </c>
      <c r="D43" s="17">
        <v>1251</v>
      </c>
      <c r="E43" s="17">
        <v>197</v>
      </c>
      <c r="F43" s="17">
        <v>190</v>
      </c>
      <c r="G43" s="17">
        <v>210</v>
      </c>
      <c r="H43" s="153">
        <v>4865</v>
      </c>
      <c r="I43" s="33">
        <v>1848</v>
      </c>
      <c r="J43" s="229">
        <v>6.8</v>
      </c>
    </row>
  </sheetData>
  <pageMargins left="0.7" right="0.7" top="0.75" bottom="0.75" header="0.3" footer="0.3"/>
  <pageSetup paperSize="9" scale="4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showGridLines="0" zoomScale="60" zoomScaleNormal="60" workbookViewId="0">
      <selection activeCell="F12" sqref="F12"/>
    </sheetView>
  </sheetViews>
  <sheetFormatPr defaultRowHeight="18" x14ac:dyDescent="0.25"/>
  <cols>
    <col min="1" max="1" width="27.28515625" style="52" bestFit="1" customWidth="1"/>
    <col min="2" max="2" width="27.42578125" style="54" customWidth="1"/>
    <col min="3" max="4" width="13.28515625" style="52" customWidth="1"/>
    <col min="5" max="5" width="19" style="52" bestFit="1" customWidth="1"/>
    <col min="6" max="18" width="13.28515625" style="52" customWidth="1"/>
    <col min="19" max="19" width="17.7109375" style="52" customWidth="1"/>
    <col min="20" max="20" width="15.85546875" style="52" bestFit="1" customWidth="1"/>
    <col min="21" max="24" width="16.7109375" style="52" customWidth="1"/>
    <col min="25" max="25" width="10" style="52" bestFit="1" customWidth="1"/>
    <col min="26" max="26" width="19" style="52" bestFit="1" customWidth="1"/>
    <col min="27" max="27" width="9.140625" style="52"/>
    <col min="28" max="28" width="13" style="52" bestFit="1" customWidth="1"/>
    <col min="29" max="16384" width="9.140625" style="52"/>
  </cols>
  <sheetData>
    <row r="1" spans="1:23" x14ac:dyDescent="0.25">
      <c r="B1" s="265" t="s">
        <v>59</v>
      </c>
      <c r="C1" s="265"/>
      <c r="D1" s="265"/>
      <c r="E1" s="265"/>
      <c r="F1" s="265"/>
      <c r="G1" s="265"/>
      <c r="H1" s="265"/>
      <c r="I1" s="265"/>
      <c r="J1" s="265"/>
      <c r="K1" s="51"/>
      <c r="L1" s="51"/>
      <c r="M1" s="51"/>
      <c r="N1" s="51"/>
      <c r="O1" s="51"/>
      <c r="P1" s="51"/>
      <c r="Q1" s="51"/>
      <c r="R1" s="51"/>
      <c r="S1" s="51"/>
      <c r="T1" s="51"/>
      <c r="W1" s="51"/>
    </row>
    <row r="2" spans="1:23" x14ac:dyDescent="0.25">
      <c r="B2" s="48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W2" s="51"/>
    </row>
    <row r="3" spans="1:23" x14ac:dyDescent="0.25">
      <c r="A3" s="203"/>
      <c r="B3" s="238">
        <v>2015</v>
      </c>
      <c r="C3" s="264"/>
    </row>
    <row r="4" spans="1:23" ht="72" customHeight="1" x14ac:dyDescent="0.25">
      <c r="A4" s="202" t="s">
        <v>0</v>
      </c>
      <c r="B4" s="196" t="s">
        <v>60</v>
      </c>
      <c r="C4" s="179" t="s">
        <v>73</v>
      </c>
      <c r="E4" s="54"/>
    </row>
    <row r="5" spans="1:23" s="54" customFormat="1" x14ac:dyDescent="0.25">
      <c r="A5" s="150" t="s">
        <v>7</v>
      </c>
      <c r="B5" s="53">
        <v>202</v>
      </c>
      <c r="C5" s="94">
        <v>18.181818181818183</v>
      </c>
    </row>
    <row r="6" spans="1:23" s="54" customFormat="1" x14ac:dyDescent="0.25">
      <c r="A6" s="128" t="s">
        <v>8</v>
      </c>
      <c r="B6" s="54">
        <v>287</v>
      </c>
      <c r="C6" s="94">
        <v>21.841704718417045</v>
      </c>
    </row>
    <row r="7" spans="1:23" s="56" customFormat="1" x14ac:dyDescent="0.25">
      <c r="A7" s="226" t="s">
        <v>9</v>
      </c>
      <c r="B7" s="173" t="s">
        <v>46</v>
      </c>
      <c r="C7" s="147" t="s">
        <v>46</v>
      </c>
    </row>
    <row r="8" spans="1:23" s="58" customFormat="1" x14ac:dyDescent="0.25">
      <c r="A8" s="128" t="s">
        <v>10</v>
      </c>
      <c r="B8" s="40" t="s">
        <v>46</v>
      </c>
      <c r="C8" s="147" t="s">
        <v>46</v>
      </c>
    </row>
    <row r="9" spans="1:23" s="58" customFormat="1" x14ac:dyDescent="0.25">
      <c r="A9" s="128"/>
      <c r="B9" s="57"/>
      <c r="C9" s="94"/>
    </row>
    <row r="10" spans="1:23" s="54" customFormat="1" x14ac:dyDescent="0.25">
      <c r="A10" s="128" t="s">
        <v>11</v>
      </c>
      <c r="B10" s="55">
        <v>149</v>
      </c>
      <c r="C10" s="94">
        <v>51.379310344827587</v>
      </c>
    </row>
    <row r="11" spans="1:23" x14ac:dyDescent="0.25">
      <c r="A11" s="128" t="s">
        <v>12</v>
      </c>
      <c r="B11" s="40" t="s">
        <v>46</v>
      </c>
      <c r="C11" s="147" t="s">
        <v>46</v>
      </c>
    </row>
    <row r="12" spans="1:23" x14ac:dyDescent="0.25">
      <c r="A12" s="128" t="s">
        <v>13</v>
      </c>
      <c r="B12" s="55">
        <v>45</v>
      </c>
      <c r="C12" s="94">
        <v>3.7220843672456572</v>
      </c>
    </row>
    <row r="13" spans="1:23" x14ac:dyDescent="0.25">
      <c r="A13" s="128" t="s">
        <v>14</v>
      </c>
      <c r="B13" s="40" t="s">
        <v>46</v>
      </c>
      <c r="C13" s="147" t="s">
        <v>46</v>
      </c>
    </row>
    <row r="14" spans="1:23" x14ac:dyDescent="0.25">
      <c r="A14" s="128"/>
      <c r="B14" s="40"/>
      <c r="C14" s="94"/>
    </row>
    <row r="15" spans="1:23" x14ac:dyDescent="0.25">
      <c r="A15" s="128" t="s">
        <v>15</v>
      </c>
      <c r="B15" s="40" t="s">
        <v>46</v>
      </c>
      <c r="C15" s="147" t="s">
        <v>46</v>
      </c>
    </row>
    <row r="16" spans="1:23" x14ac:dyDescent="0.25">
      <c r="A16" s="128" t="s">
        <v>16</v>
      </c>
      <c r="B16" s="40" t="s">
        <v>46</v>
      </c>
      <c r="C16" s="147" t="s">
        <v>46</v>
      </c>
    </row>
    <row r="17" spans="1:3" s="54" customFormat="1" x14ac:dyDescent="0.25">
      <c r="A17" s="128" t="s">
        <v>17</v>
      </c>
      <c r="B17" s="53">
        <v>92</v>
      </c>
      <c r="C17" s="94">
        <v>36.363636363636367</v>
      </c>
    </row>
    <row r="18" spans="1:3" ht="18" customHeight="1" x14ac:dyDescent="0.25">
      <c r="A18" s="128" t="s">
        <v>18</v>
      </c>
      <c r="B18" s="40" t="s">
        <v>46</v>
      </c>
      <c r="C18" s="147" t="s">
        <v>46</v>
      </c>
    </row>
    <row r="19" spans="1:3" x14ac:dyDescent="0.25">
      <c r="A19" s="128"/>
      <c r="B19" s="40"/>
      <c r="C19" s="94"/>
    </row>
    <row r="20" spans="1:3" x14ac:dyDescent="0.25">
      <c r="A20" s="128" t="s">
        <v>19</v>
      </c>
      <c r="B20" s="40" t="s">
        <v>46</v>
      </c>
      <c r="C20" s="147" t="s">
        <v>46</v>
      </c>
    </row>
    <row r="21" spans="1:3" x14ac:dyDescent="0.25">
      <c r="A21" s="128" t="s">
        <v>20</v>
      </c>
      <c r="B21" s="40" t="s">
        <v>46</v>
      </c>
      <c r="C21" s="147" t="s">
        <v>46</v>
      </c>
    </row>
    <row r="22" spans="1:3" s="56" customFormat="1" x14ac:dyDescent="0.25">
      <c r="A22" s="128" t="s">
        <v>21</v>
      </c>
      <c r="B22" s="225">
        <v>365</v>
      </c>
      <c r="C22" s="94">
        <v>24.092409240924091</v>
      </c>
    </row>
    <row r="23" spans="1:3" x14ac:dyDescent="0.25">
      <c r="A23" s="128" t="s">
        <v>22</v>
      </c>
      <c r="B23" s="40" t="s">
        <v>46</v>
      </c>
      <c r="C23" s="147" t="s">
        <v>46</v>
      </c>
    </row>
    <row r="24" spans="1:3" x14ac:dyDescent="0.25">
      <c r="A24" s="128"/>
      <c r="B24" s="40"/>
      <c r="C24" s="94"/>
    </row>
    <row r="25" spans="1:3" x14ac:dyDescent="0.25">
      <c r="A25" s="128" t="s">
        <v>23</v>
      </c>
      <c r="B25" s="40" t="s">
        <v>46</v>
      </c>
      <c r="C25" s="147" t="s">
        <v>46</v>
      </c>
    </row>
    <row r="26" spans="1:3" s="54" customFormat="1" x14ac:dyDescent="0.25">
      <c r="A26" s="128" t="s">
        <v>24</v>
      </c>
      <c r="B26" s="53">
        <v>57</v>
      </c>
      <c r="C26" s="94">
        <v>8.4194977843426884</v>
      </c>
    </row>
    <row r="27" spans="1:3" x14ac:dyDescent="0.25">
      <c r="A27" s="128" t="s">
        <v>25</v>
      </c>
      <c r="B27" s="40" t="s">
        <v>46</v>
      </c>
      <c r="C27" s="147" t="s">
        <v>46</v>
      </c>
    </row>
    <row r="28" spans="1:3" s="54" customFormat="1" x14ac:dyDescent="0.25">
      <c r="A28" s="128" t="s">
        <v>26</v>
      </c>
      <c r="B28" s="53">
        <v>33</v>
      </c>
      <c r="C28" s="94">
        <v>6.5476190476190483</v>
      </c>
    </row>
    <row r="29" spans="1:3" s="54" customFormat="1" x14ac:dyDescent="0.25">
      <c r="A29" s="128"/>
      <c r="B29" s="53"/>
      <c r="C29" s="94"/>
    </row>
    <row r="30" spans="1:3" x14ac:dyDescent="0.25">
      <c r="A30" s="128" t="s">
        <v>27</v>
      </c>
      <c r="B30" s="40" t="s">
        <v>46</v>
      </c>
      <c r="C30" s="147" t="s">
        <v>46</v>
      </c>
    </row>
    <row r="31" spans="1:3" s="54" customFormat="1" x14ac:dyDescent="0.25">
      <c r="A31" s="128" t="s">
        <v>28</v>
      </c>
      <c r="B31" s="53">
        <v>84</v>
      </c>
      <c r="C31" s="94">
        <v>4.9704142011834316</v>
      </c>
    </row>
    <row r="32" spans="1:3" ht="18.75" customHeight="1" x14ac:dyDescent="0.25">
      <c r="A32" s="128" t="s">
        <v>29</v>
      </c>
      <c r="B32" s="40" t="s">
        <v>46</v>
      </c>
      <c r="C32" s="147" t="s">
        <v>46</v>
      </c>
    </row>
    <row r="33" spans="1:3" x14ac:dyDescent="0.25">
      <c r="A33" s="128" t="s">
        <v>30</v>
      </c>
      <c r="B33" s="40" t="s">
        <v>46</v>
      </c>
      <c r="C33" s="147" t="s">
        <v>46</v>
      </c>
    </row>
    <row r="34" spans="1:3" x14ac:dyDescent="0.25">
      <c r="A34" s="128"/>
      <c r="B34" s="40"/>
      <c r="C34" s="94"/>
    </row>
    <row r="35" spans="1:3" x14ac:dyDescent="0.25">
      <c r="A35" s="128" t="s">
        <v>31</v>
      </c>
      <c r="B35" s="40" t="s">
        <v>46</v>
      </c>
      <c r="C35" s="147" t="s">
        <v>46</v>
      </c>
    </row>
    <row r="36" spans="1:3" x14ac:dyDescent="0.25">
      <c r="A36" s="128" t="s">
        <v>32</v>
      </c>
      <c r="B36" s="40" t="s">
        <v>46</v>
      </c>
      <c r="C36" s="147" t="s">
        <v>46</v>
      </c>
    </row>
    <row r="37" spans="1:3" x14ac:dyDescent="0.25">
      <c r="A37" s="128" t="s">
        <v>33</v>
      </c>
      <c r="B37" s="40" t="s">
        <v>46</v>
      </c>
      <c r="C37" s="147" t="s">
        <v>46</v>
      </c>
    </row>
    <row r="38" spans="1:3" x14ac:dyDescent="0.25">
      <c r="A38" s="128" t="s">
        <v>34</v>
      </c>
      <c r="B38" s="40" t="s">
        <v>46</v>
      </c>
      <c r="C38" s="147" t="s">
        <v>46</v>
      </c>
    </row>
    <row r="39" spans="1:3" x14ac:dyDescent="0.25">
      <c r="A39" s="128"/>
      <c r="B39" s="40"/>
      <c r="C39" s="94"/>
    </row>
    <row r="40" spans="1:3" ht="18" customHeight="1" x14ac:dyDescent="0.25">
      <c r="A40" s="150" t="s">
        <v>35</v>
      </c>
      <c r="B40" s="40" t="s">
        <v>46</v>
      </c>
      <c r="C40" s="147" t="s">
        <v>46</v>
      </c>
    </row>
    <row r="41" spans="1:3" ht="18" customHeight="1" x14ac:dyDescent="0.25">
      <c r="A41" s="150" t="s">
        <v>36</v>
      </c>
      <c r="B41" s="40" t="s">
        <v>46</v>
      </c>
      <c r="C41" s="147" t="s">
        <v>46</v>
      </c>
    </row>
    <row r="42" spans="1:3" s="54" customFormat="1" ht="18.75" customHeight="1" x14ac:dyDescent="0.25">
      <c r="A42" s="150" t="s">
        <v>37</v>
      </c>
      <c r="B42" s="53">
        <v>124</v>
      </c>
      <c r="C42" s="94">
        <v>19.713831478537362</v>
      </c>
    </row>
    <row r="43" spans="1:3" s="54" customFormat="1" x14ac:dyDescent="0.25">
      <c r="A43" s="150" t="s">
        <v>38</v>
      </c>
      <c r="B43" s="53">
        <v>49</v>
      </c>
      <c r="C43" s="94">
        <v>6.2261753494282086</v>
      </c>
    </row>
    <row r="44" spans="1:3" s="59" customFormat="1" x14ac:dyDescent="0.25">
      <c r="A44" s="228" t="s">
        <v>3</v>
      </c>
      <c r="B44" s="17">
        <v>1487</v>
      </c>
      <c r="C44" s="227">
        <v>5.4632963480049961</v>
      </c>
    </row>
  </sheetData>
  <mergeCells count="2">
    <mergeCell ref="B3:C3"/>
    <mergeCell ref="B1:J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8"/>
  <sheetViews>
    <sheetView showGridLines="0" topLeftCell="A46" zoomScale="60" zoomScaleNormal="60" workbookViewId="0">
      <selection activeCell="G87" sqref="G87"/>
    </sheetView>
  </sheetViews>
  <sheetFormatPr defaultRowHeight="15" x14ac:dyDescent="0.25"/>
  <cols>
    <col min="1" max="1" width="27.5703125" style="29" customWidth="1"/>
    <col min="2" max="6" width="18.42578125" style="29" customWidth="1"/>
    <col min="7" max="8" width="19.140625" style="29" customWidth="1"/>
    <col min="9" max="9" width="19.28515625" style="29" customWidth="1"/>
    <col min="10" max="10" width="18.5703125" style="29" customWidth="1"/>
    <col min="11" max="16384" width="9.140625" style="29"/>
  </cols>
  <sheetData>
    <row r="1" spans="1:24" ht="18.75" x14ac:dyDescent="0.25">
      <c r="A1" s="27" t="s">
        <v>62</v>
      </c>
      <c r="B1" s="28"/>
      <c r="C1" s="28"/>
      <c r="D1" s="28"/>
      <c r="E1" s="28"/>
      <c r="F1" s="28"/>
      <c r="G1" s="28"/>
      <c r="H1" s="28"/>
      <c r="I1" s="28"/>
      <c r="J1" s="28"/>
    </row>
    <row r="2" spans="1:24" ht="18.75" x14ac:dyDescent="0.25">
      <c r="A2" s="27"/>
      <c r="B2" s="28"/>
      <c r="C2" s="28"/>
      <c r="D2" s="28"/>
      <c r="E2" s="28"/>
      <c r="F2" s="28"/>
      <c r="G2" s="28"/>
      <c r="H2" s="28"/>
      <c r="I2" s="28"/>
      <c r="J2" s="28"/>
    </row>
    <row r="3" spans="1:24" ht="90" x14ac:dyDescent="0.25">
      <c r="A3" s="115" t="s">
        <v>0</v>
      </c>
      <c r="B3" s="25" t="s">
        <v>125</v>
      </c>
      <c r="C3" s="25" t="s">
        <v>116</v>
      </c>
      <c r="D3" s="25" t="s">
        <v>117</v>
      </c>
      <c r="E3" s="148" t="s">
        <v>126</v>
      </c>
      <c r="F3" s="122" t="s">
        <v>127</v>
      </c>
      <c r="G3" s="148" t="s">
        <v>91</v>
      </c>
      <c r="H3" s="115" t="s">
        <v>71</v>
      </c>
      <c r="I3" s="115" t="s">
        <v>49</v>
      </c>
      <c r="J3" s="20"/>
      <c r="K3" s="20"/>
    </row>
    <row r="4" spans="1:24" ht="18" x14ac:dyDescent="0.25">
      <c r="A4" s="134" t="s">
        <v>7</v>
      </c>
      <c r="B4" s="12">
        <v>859</v>
      </c>
      <c r="C4" s="12">
        <v>9</v>
      </c>
      <c r="D4" s="12">
        <v>11</v>
      </c>
      <c r="E4" s="12">
        <v>16</v>
      </c>
      <c r="F4" s="61">
        <v>36</v>
      </c>
      <c r="G4" s="12">
        <v>216</v>
      </c>
      <c r="H4" s="181">
        <v>3.2403240324032399</v>
      </c>
      <c r="I4" s="135">
        <v>1111</v>
      </c>
      <c r="J4" s="4">
        <v>1111</v>
      </c>
      <c r="L4" s="19"/>
      <c r="X4" s="64"/>
    </row>
    <row r="5" spans="1:24" ht="18" x14ac:dyDescent="0.25">
      <c r="A5" s="134" t="s">
        <v>8</v>
      </c>
      <c r="B5" s="12">
        <v>1100</v>
      </c>
      <c r="C5" s="12">
        <v>15</v>
      </c>
      <c r="D5" s="12">
        <v>0</v>
      </c>
      <c r="E5" s="12">
        <v>80</v>
      </c>
      <c r="F5" s="61">
        <v>97</v>
      </c>
      <c r="G5" s="12">
        <v>0</v>
      </c>
      <c r="H5" s="181">
        <v>8.1035923141186288</v>
      </c>
      <c r="I5" s="135">
        <v>1197</v>
      </c>
      <c r="J5" s="4">
        <v>1197</v>
      </c>
      <c r="L5" s="19"/>
      <c r="X5" s="64"/>
    </row>
    <row r="6" spans="1:24" ht="18" x14ac:dyDescent="0.25">
      <c r="A6" s="134" t="s">
        <v>9</v>
      </c>
      <c r="B6" s="12">
        <v>535</v>
      </c>
      <c r="C6" s="12">
        <v>10</v>
      </c>
      <c r="D6" s="12">
        <v>15</v>
      </c>
      <c r="E6" s="12">
        <v>0</v>
      </c>
      <c r="F6" s="61">
        <v>26</v>
      </c>
      <c r="G6" s="12">
        <v>10</v>
      </c>
      <c r="H6" s="181">
        <v>4.5534150612959721</v>
      </c>
      <c r="I6" s="135">
        <v>571</v>
      </c>
      <c r="J6" s="4">
        <v>571</v>
      </c>
      <c r="L6" s="19"/>
      <c r="X6" s="64"/>
    </row>
    <row r="7" spans="1:24" ht="18" x14ac:dyDescent="0.25">
      <c r="A7" s="134" t="s">
        <v>10</v>
      </c>
      <c r="B7" s="12">
        <v>316</v>
      </c>
      <c r="C7" s="12">
        <v>33</v>
      </c>
      <c r="D7" s="12">
        <v>10</v>
      </c>
      <c r="E7" s="12">
        <v>15</v>
      </c>
      <c r="F7" s="61">
        <v>58</v>
      </c>
      <c r="G7" s="12">
        <v>0</v>
      </c>
      <c r="H7" s="181">
        <v>15.508021390374333</v>
      </c>
      <c r="I7" s="135">
        <v>374</v>
      </c>
      <c r="J7" s="4">
        <v>374</v>
      </c>
      <c r="L7" s="19"/>
      <c r="X7" s="64"/>
    </row>
    <row r="8" spans="1:24" ht="18" x14ac:dyDescent="0.25">
      <c r="A8" s="134"/>
      <c r="B8" s="12"/>
      <c r="C8" s="12"/>
      <c r="D8" s="12"/>
      <c r="E8" s="12"/>
      <c r="F8" s="61"/>
      <c r="G8" s="12"/>
      <c r="H8" s="181"/>
      <c r="I8" s="135"/>
      <c r="J8" s="4"/>
      <c r="L8" s="19"/>
      <c r="X8" s="64"/>
    </row>
    <row r="9" spans="1:24" ht="18" x14ac:dyDescent="0.25">
      <c r="A9" s="134" t="s">
        <v>11</v>
      </c>
      <c r="B9" s="12">
        <v>290</v>
      </c>
      <c r="C9" s="12">
        <v>0</v>
      </c>
      <c r="D9" s="12">
        <v>0</v>
      </c>
      <c r="E9" s="12">
        <v>0</v>
      </c>
      <c r="F9" s="61">
        <v>0</v>
      </c>
      <c r="G9" s="12">
        <v>0</v>
      </c>
      <c r="H9" s="181">
        <v>0</v>
      </c>
      <c r="I9" s="136">
        <v>290</v>
      </c>
      <c r="J9" s="4">
        <v>290</v>
      </c>
      <c r="L9" s="10"/>
      <c r="X9" s="64"/>
    </row>
    <row r="10" spans="1:24" s="218" customFormat="1" ht="18" x14ac:dyDescent="0.25">
      <c r="A10" s="212" t="s">
        <v>12</v>
      </c>
      <c r="B10" s="213">
        <v>721</v>
      </c>
      <c r="C10" s="213">
        <v>11</v>
      </c>
      <c r="D10" s="213">
        <v>6</v>
      </c>
      <c r="E10" s="213">
        <v>20</v>
      </c>
      <c r="F10" s="214">
        <v>37</v>
      </c>
      <c r="G10" s="213">
        <v>102</v>
      </c>
      <c r="H10" s="215">
        <v>4.3023255813953494</v>
      </c>
      <c r="I10" s="216">
        <v>860</v>
      </c>
      <c r="J10" s="217">
        <v>860</v>
      </c>
      <c r="L10" s="219"/>
      <c r="X10" s="220"/>
    </row>
    <row r="11" spans="1:24" s="218" customFormat="1" ht="18" x14ac:dyDescent="0.25">
      <c r="A11" s="212" t="s">
        <v>13</v>
      </c>
      <c r="B11" s="213">
        <v>906</v>
      </c>
      <c r="C11" s="213">
        <v>32</v>
      </c>
      <c r="D11" s="213">
        <v>11</v>
      </c>
      <c r="E11" s="213">
        <v>19</v>
      </c>
      <c r="F11" s="214">
        <v>62</v>
      </c>
      <c r="G11" s="213">
        <v>241</v>
      </c>
      <c r="H11" s="215">
        <v>5.1282051282051277</v>
      </c>
      <c r="I11" s="216">
        <v>1209</v>
      </c>
      <c r="J11" s="217">
        <v>1209</v>
      </c>
      <c r="X11" s="220"/>
    </row>
    <row r="12" spans="1:24" ht="18" x14ac:dyDescent="0.25">
      <c r="A12" s="134" t="s">
        <v>14</v>
      </c>
      <c r="B12" s="12">
        <v>474</v>
      </c>
      <c r="C12" s="12">
        <v>11</v>
      </c>
      <c r="D12" s="12">
        <v>10</v>
      </c>
      <c r="E12" s="12">
        <v>0</v>
      </c>
      <c r="F12" s="214">
        <v>20</v>
      </c>
      <c r="G12" s="12">
        <v>52</v>
      </c>
      <c r="H12" s="181">
        <v>3.6630036630036633</v>
      </c>
      <c r="I12" s="135">
        <v>546</v>
      </c>
      <c r="J12" s="4">
        <v>546</v>
      </c>
      <c r="X12" s="64"/>
    </row>
    <row r="13" spans="1:24" ht="18" x14ac:dyDescent="0.25">
      <c r="A13" s="134"/>
      <c r="B13" s="12"/>
      <c r="C13" s="12"/>
      <c r="D13" s="12"/>
      <c r="E13" s="12"/>
      <c r="F13" s="61"/>
      <c r="G13" s="12"/>
      <c r="H13" s="181"/>
      <c r="I13" s="135"/>
      <c r="J13" s="4"/>
      <c r="X13" s="64"/>
    </row>
    <row r="14" spans="1:24" s="218" customFormat="1" ht="18" x14ac:dyDescent="0.25">
      <c r="A14" s="212" t="s">
        <v>15</v>
      </c>
      <c r="B14" s="213">
        <v>0</v>
      </c>
      <c r="C14" s="213">
        <v>50</v>
      </c>
      <c r="D14" s="213">
        <v>30</v>
      </c>
      <c r="E14" s="213">
        <v>5</v>
      </c>
      <c r="F14" s="214">
        <v>83</v>
      </c>
      <c r="G14" s="213">
        <v>430</v>
      </c>
      <c r="H14" s="215">
        <v>16.147859922178988</v>
      </c>
      <c r="I14" s="216">
        <v>514</v>
      </c>
      <c r="J14" s="217">
        <v>514</v>
      </c>
      <c r="X14" s="220"/>
    </row>
    <row r="15" spans="1:24" ht="18" x14ac:dyDescent="0.25">
      <c r="A15" s="134" t="s">
        <v>16</v>
      </c>
      <c r="B15" s="12">
        <v>364</v>
      </c>
      <c r="C15" s="12">
        <v>24</v>
      </c>
      <c r="D15" s="12">
        <v>58</v>
      </c>
      <c r="E15" s="12">
        <v>48</v>
      </c>
      <c r="F15" s="61">
        <v>130</v>
      </c>
      <c r="G15" s="12">
        <v>245</v>
      </c>
      <c r="H15" s="181">
        <v>17.591339648173207</v>
      </c>
      <c r="I15" s="135">
        <v>739</v>
      </c>
      <c r="J15" s="4">
        <v>739</v>
      </c>
      <c r="X15" s="64"/>
    </row>
    <row r="16" spans="1:24" ht="18" x14ac:dyDescent="0.25">
      <c r="A16" s="134" t="s">
        <v>17</v>
      </c>
      <c r="B16" s="12">
        <v>225</v>
      </c>
      <c r="C16" s="12">
        <v>8</v>
      </c>
      <c r="D16" s="12">
        <v>10</v>
      </c>
      <c r="E16" s="12">
        <v>10</v>
      </c>
      <c r="F16" s="61">
        <v>28</v>
      </c>
      <c r="G16" s="12">
        <v>0</v>
      </c>
      <c r="H16" s="181">
        <v>11.067193675889328</v>
      </c>
      <c r="I16" s="135">
        <v>253</v>
      </c>
      <c r="J16" s="4">
        <v>253</v>
      </c>
      <c r="X16" s="64"/>
    </row>
    <row r="17" spans="1:24" s="218" customFormat="1" ht="18" x14ac:dyDescent="0.25">
      <c r="A17" s="212" t="s">
        <v>18</v>
      </c>
      <c r="B17" s="213">
        <v>485</v>
      </c>
      <c r="C17" s="213">
        <v>49</v>
      </c>
      <c r="D17" s="213">
        <v>120</v>
      </c>
      <c r="E17" s="213">
        <v>0</v>
      </c>
      <c r="F17" s="214">
        <v>171</v>
      </c>
      <c r="G17" s="213">
        <v>2921</v>
      </c>
      <c r="H17" s="215">
        <v>4.7818791946308723</v>
      </c>
      <c r="I17" s="216">
        <v>3576</v>
      </c>
      <c r="J17" s="217">
        <v>3576</v>
      </c>
      <c r="X17" s="220"/>
    </row>
    <row r="18" spans="1:24" ht="18" x14ac:dyDescent="0.25">
      <c r="A18" s="134"/>
      <c r="B18" s="12"/>
      <c r="C18" s="12"/>
      <c r="D18" s="12"/>
      <c r="E18" s="12"/>
      <c r="F18" s="61"/>
      <c r="G18" s="12"/>
      <c r="H18" s="181"/>
      <c r="I18" s="135"/>
      <c r="J18" s="4"/>
      <c r="X18" s="64"/>
    </row>
    <row r="19" spans="1:24" ht="18" x14ac:dyDescent="0.25">
      <c r="A19" s="134" t="s">
        <v>19</v>
      </c>
      <c r="B19" s="12">
        <v>87</v>
      </c>
      <c r="C19" s="12">
        <v>9</v>
      </c>
      <c r="D19" s="12">
        <v>6</v>
      </c>
      <c r="E19" s="12">
        <v>8</v>
      </c>
      <c r="F19" s="61">
        <v>23</v>
      </c>
      <c r="G19" s="12">
        <v>5</v>
      </c>
      <c r="H19" s="181">
        <v>20</v>
      </c>
      <c r="I19" s="137">
        <v>115</v>
      </c>
      <c r="J19" s="4">
        <v>115</v>
      </c>
      <c r="X19" s="64"/>
    </row>
    <row r="20" spans="1:24" ht="18" x14ac:dyDescent="0.25">
      <c r="A20" s="134" t="s">
        <v>20</v>
      </c>
      <c r="B20" s="12">
        <v>693</v>
      </c>
      <c r="C20" s="12">
        <v>10</v>
      </c>
      <c r="D20" s="12">
        <v>15</v>
      </c>
      <c r="E20" s="12">
        <v>12</v>
      </c>
      <c r="F20" s="61">
        <v>37</v>
      </c>
      <c r="G20" s="12">
        <v>251</v>
      </c>
      <c r="H20" s="181">
        <v>3.7716615698267071</v>
      </c>
      <c r="I20" s="135">
        <v>981</v>
      </c>
      <c r="J20" s="4">
        <v>981</v>
      </c>
      <c r="X20" s="64"/>
    </row>
    <row r="21" spans="1:24" ht="18" x14ac:dyDescent="0.25">
      <c r="A21" s="134" t="s">
        <v>21</v>
      </c>
      <c r="B21" s="12">
        <v>1242</v>
      </c>
      <c r="C21" s="12">
        <v>46</v>
      </c>
      <c r="D21" s="12">
        <v>23</v>
      </c>
      <c r="E21" s="12">
        <v>121</v>
      </c>
      <c r="F21" s="61">
        <v>190</v>
      </c>
      <c r="G21" s="12">
        <v>83</v>
      </c>
      <c r="H21" s="181">
        <v>12.541254125412541</v>
      </c>
      <c r="I21" s="135">
        <v>1515</v>
      </c>
      <c r="J21" s="4">
        <v>1515</v>
      </c>
      <c r="X21" s="64"/>
    </row>
    <row r="22" spans="1:24" ht="18" x14ac:dyDescent="0.25">
      <c r="A22" s="134" t="s">
        <v>22</v>
      </c>
      <c r="B22" s="12">
        <v>831</v>
      </c>
      <c r="C22" s="12">
        <v>6</v>
      </c>
      <c r="D22" s="12">
        <v>14</v>
      </c>
      <c r="E22" s="12">
        <v>47</v>
      </c>
      <c r="F22" s="61">
        <v>67</v>
      </c>
      <c r="G22" s="12">
        <v>1418</v>
      </c>
      <c r="H22" s="181">
        <v>2.8929188255613125</v>
      </c>
      <c r="I22" s="135">
        <v>2316</v>
      </c>
      <c r="J22" s="4">
        <v>2316</v>
      </c>
      <c r="X22" s="64"/>
    </row>
    <row r="23" spans="1:24" ht="18" x14ac:dyDescent="0.25">
      <c r="A23" s="134"/>
      <c r="B23" s="12"/>
      <c r="C23" s="12"/>
      <c r="D23" s="12"/>
      <c r="E23" s="12"/>
      <c r="F23" s="61"/>
      <c r="G23" s="12"/>
      <c r="H23" s="181"/>
      <c r="I23" s="135"/>
      <c r="J23" s="4"/>
      <c r="X23" s="64"/>
    </row>
    <row r="24" spans="1:24" ht="18" x14ac:dyDescent="0.25">
      <c r="A24" s="134" t="s">
        <v>23</v>
      </c>
      <c r="B24" s="12">
        <v>548</v>
      </c>
      <c r="C24" s="12">
        <v>12</v>
      </c>
      <c r="D24" s="12">
        <v>23</v>
      </c>
      <c r="E24" s="12">
        <v>45</v>
      </c>
      <c r="F24" s="61">
        <v>80</v>
      </c>
      <c r="G24" s="12">
        <v>595</v>
      </c>
      <c r="H24" s="181">
        <v>6.541291905151267</v>
      </c>
      <c r="I24" s="135">
        <v>1223</v>
      </c>
      <c r="J24" s="4">
        <v>1223</v>
      </c>
      <c r="X24" s="64"/>
    </row>
    <row r="25" spans="1:24" ht="18" x14ac:dyDescent="0.25">
      <c r="A25" s="134" t="s">
        <v>24</v>
      </c>
      <c r="B25" s="12">
        <v>103</v>
      </c>
      <c r="C25" s="12">
        <v>10</v>
      </c>
      <c r="D25" s="12">
        <v>0</v>
      </c>
      <c r="E25" s="12">
        <v>0</v>
      </c>
      <c r="F25" s="61">
        <v>9</v>
      </c>
      <c r="G25" s="12">
        <v>565</v>
      </c>
      <c r="H25" s="181">
        <v>1.3293943870014771</v>
      </c>
      <c r="I25" s="135">
        <v>677</v>
      </c>
      <c r="J25" s="4">
        <v>677</v>
      </c>
      <c r="X25" s="64"/>
    </row>
    <row r="26" spans="1:24" s="218" customFormat="1" ht="18" x14ac:dyDescent="0.25">
      <c r="A26" s="212" t="s">
        <v>25</v>
      </c>
      <c r="B26" s="213">
        <v>67</v>
      </c>
      <c r="C26" s="213">
        <v>5</v>
      </c>
      <c r="D26" s="213">
        <v>5</v>
      </c>
      <c r="E26" s="213">
        <v>75</v>
      </c>
      <c r="F26" s="214">
        <v>83</v>
      </c>
      <c r="G26" s="213">
        <v>496</v>
      </c>
      <c r="H26" s="215">
        <v>12.848297213622292</v>
      </c>
      <c r="I26" s="216">
        <v>646</v>
      </c>
      <c r="J26" s="217">
        <v>646</v>
      </c>
      <c r="X26" s="220"/>
    </row>
    <row r="27" spans="1:24" ht="18" x14ac:dyDescent="0.25">
      <c r="A27" s="134" t="s">
        <v>26</v>
      </c>
      <c r="B27" s="12">
        <v>64</v>
      </c>
      <c r="C27" s="12">
        <v>0</v>
      </c>
      <c r="D27" s="12">
        <v>0</v>
      </c>
      <c r="E27" s="12">
        <v>48</v>
      </c>
      <c r="F27" s="61">
        <v>48</v>
      </c>
      <c r="G27" s="12">
        <v>392</v>
      </c>
      <c r="H27" s="181">
        <v>9.5238095238095237</v>
      </c>
      <c r="I27" s="135">
        <v>504</v>
      </c>
      <c r="J27" s="4">
        <v>504</v>
      </c>
      <c r="X27" s="64"/>
    </row>
    <row r="28" spans="1:24" ht="18" x14ac:dyDescent="0.25">
      <c r="A28" s="134"/>
      <c r="B28" s="12"/>
      <c r="C28" s="12"/>
      <c r="D28" s="12"/>
      <c r="E28" s="12"/>
      <c r="F28" s="61"/>
      <c r="G28" s="12"/>
      <c r="H28" s="181"/>
      <c r="I28" s="135"/>
      <c r="J28" s="4"/>
      <c r="X28" s="64"/>
    </row>
    <row r="29" spans="1:24" ht="18" x14ac:dyDescent="0.25">
      <c r="A29" s="134" t="s">
        <v>27</v>
      </c>
      <c r="B29" s="12">
        <v>30</v>
      </c>
      <c r="C29" s="12">
        <v>0</v>
      </c>
      <c r="D29" s="12">
        <v>5</v>
      </c>
      <c r="E29" s="12">
        <v>0</v>
      </c>
      <c r="F29" s="61">
        <v>3</v>
      </c>
      <c r="G29" s="12">
        <v>543</v>
      </c>
      <c r="H29" s="181">
        <v>0.52173913043478271</v>
      </c>
      <c r="I29" s="135">
        <v>575</v>
      </c>
      <c r="J29" s="4">
        <v>575</v>
      </c>
      <c r="X29" s="64"/>
    </row>
    <row r="30" spans="1:24" ht="18" x14ac:dyDescent="0.25">
      <c r="A30" s="134" t="s">
        <v>28</v>
      </c>
      <c r="B30" s="12">
        <v>0</v>
      </c>
      <c r="C30" s="12">
        <v>7</v>
      </c>
      <c r="D30" s="12">
        <v>135</v>
      </c>
      <c r="E30" s="12">
        <v>0</v>
      </c>
      <c r="F30" s="61">
        <v>142</v>
      </c>
      <c r="G30" s="12">
        <v>1548</v>
      </c>
      <c r="H30" s="181">
        <v>8.4023668639053248</v>
      </c>
      <c r="I30" s="135">
        <v>1690</v>
      </c>
      <c r="J30" s="4">
        <v>1690</v>
      </c>
      <c r="X30" s="64"/>
    </row>
    <row r="31" spans="1:24" ht="18" x14ac:dyDescent="0.25">
      <c r="A31" s="134" t="s">
        <v>29</v>
      </c>
      <c r="B31" s="12">
        <v>35</v>
      </c>
      <c r="C31" s="12">
        <v>0</v>
      </c>
      <c r="D31" s="12">
        <v>0</v>
      </c>
      <c r="E31" s="12">
        <v>5</v>
      </c>
      <c r="F31" s="61">
        <v>5</v>
      </c>
      <c r="G31" s="12">
        <v>51</v>
      </c>
      <c r="H31" s="181">
        <v>5.4347826086956523</v>
      </c>
      <c r="I31" s="135">
        <v>92</v>
      </c>
      <c r="J31" s="4">
        <v>92</v>
      </c>
      <c r="X31" s="64"/>
    </row>
    <row r="32" spans="1:24" s="209" customFormat="1" ht="18" x14ac:dyDescent="0.25">
      <c r="A32" s="204" t="s">
        <v>30</v>
      </c>
      <c r="B32" s="205">
        <v>423</v>
      </c>
      <c r="C32" s="205">
        <v>15</v>
      </c>
      <c r="D32" s="205">
        <v>6</v>
      </c>
      <c r="E32" s="205">
        <v>12</v>
      </c>
      <c r="F32" s="206">
        <v>33</v>
      </c>
      <c r="G32" s="205">
        <v>7</v>
      </c>
      <c r="H32" s="207">
        <v>7.1274298056155514</v>
      </c>
      <c r="I32" s="208">
        <v>463</v>
      </c>
      <c r="J32" s="211">
        <v>463</v>
      </c>
      <c r="X32" s="210"/>
    </row>
    <row r="33" spans="1:24" ht="18" x14ac:dyDescent="0.25">
      <c r="A33" s="134"/>
      <c r="B33" s="12"/>
      <c r="C33" s="12"/>
      <c r="D33" s="12"/>
      <c r="E33" s="12"/>
      <c r="F33" s="61"/>
      <c r="G33" s="12"/>
      <c r="H33" s="181"/>
      <c r="I33" s="135"/>
      <c r="J33" s="4"/>
      <c r="X33" s="64"/>
    </row>
    <row r="34" spans="1:24" ht="18" x14ac:dyDescent="0.25">
      <c r="A34" s="134" t="s">
        <v>31</v>
      </c>
      <c r="B34" s="12">
        <v>761</v>
      </c>
      <c r="C34" s="12">
        <v>12</v>
      </c>
      <c r="D34" s="12">
        <v>5</v>
      </c>
      <c r="E34" s="12">
        <v>0</v>
      </c>
      <c r="F34" s="61">
        <v>17</v>
      </c>
      <c r="G34" s="12">
        <v>0</v>
      </c>
      <c r="H34" s="181">
        <v>2.1850899742930592</v>
      </c>
      <c r="I34" s="135">
        <v>778</v>
      </c>
      <c r="J34" s="4">
        <v>778</v>
      </c>
      <c r="X34" s="64"/>
    </row>
    <row r="35" spans="1:24" ht="18" x14ac:dyDescent="0.25">
      <c r="A35" s="134" t="s">
        <v>32</v>
      </c>
      <c r="B35" s="12">
        <v>608</v>
      </c>
      <c r="C35" s="12">
        <v>13</v>
      </c>
      <c r="D35" s="12">
        <v>10</v>
      </c>
      <c r="E35" s="12">
        <v>5</v>
      </c>
      <c r="F35" s="61">
        <v>28</v>
      </c>
      <c r="G35" s="12">
        <v>0</v>
      </c>
      <c r="H35" s="181">
        <v>4.4025157232704402</v>
      </c>
      <c r="I35" s="136">
        <v>636</v>
      </c>
      <c r="J35" s="4">
        <v>636</v>
      </c>
      <c r="X35" s="64"/>
    </row>
    <row r="36" spans="1:24" ht="18" x14ac:dyDescent="0.25">
      <c r="A36" s="134" t="s">
        <v>33</v>
      </c>
      <c r="B36" s="12">
        <v>63</v>
      </c>
      <c r="C36" s="12">
        <v>15</v>
      </c>
      <c r="D36" s="12">
        <v>38</v>
      </c>
      <c r="E36" s="12">
        <v>0</v>
      </c>
      <c r="F36" s="61">
        <v>53</v>
      </c>
      <c r="G36" s="12">
        <v>39</v>
      </c>
      <c r="H36" s="181">
        <v>34.193548387096776</v>
      </c>
      <c r="I36" s="135">
        <v>155</v>
      </c>
      <c r="J36" s="4">
        <v>155</v>
      </c>
      <c r="X36" s="64"/>
    </row>
    <row r="37" spans="1:24" ht="18" x14ac:dyDescent="0.25">
      <c r="A37" s="134" t="s">
        <v>34</v>
      </c>
      <c r="B37" s="12">
        <v>557</v>
      </c>
      <c r="C37" s="12">
        <v>6</v>
      </c>
      <c r="D37" s="12">
        <v>0</v>
      </c>
      <c r="E37" s="12">
        <v>15</v>
      </c>
      <c r="F37" s="61">
        <v>21</v>
      </c>
      <c r="G37" s="12">
        <v>0</v>
      </c>
      <c r="H37" s="181">
        <v>3.6332179930795849</v>
      </c>
      <c r="I37" s="135">
        <v>578</v>
      </c>
      <c r="J37" s="4">
        <v>578</v>
      </c>
      <c r="X37" s="64"/>
    </row>
    <row r="38" spans="1:24" ht="18" x14ac:dyDescent="0.25">
      <c r="A38" s="134"/>
      <c r="B38" s="12"/>
      <c r="C38" s="12"/>
      <c r="D38" s="12"/>
      <c r="E38" s="12"/>
      <c r="F38" s="61"/>
      <c r="G38" s="12"/>
      <c r="H38" s="181"/>
      <c r="I38" s="135"/>
      <c r="J38" s="4"/>
      <c r="X38" s="64"/>
    </row>
    <row r="39" spans="1:24" ht="18" x14ac:dyDescent="0.25">
      <c r="A39" s="134" t="s">
        <v>35</v>
      </c>
      <c r="B39" s="12">
        <v>1021</v>
      </c>
      <c r="C39" s="12">
        <v>21</v>
      </c>
      <c r="D39" s="12">
        <v>9</v>
      </c>
      <c r="E39" s="12">
        <v>0</v>
      </c>
      <c r="F39" s="61">
        <v>30</v>
      </c>
      <c r="G39" s="12">
        <v>0</v>
      </c>
      <c r="H39" s="181">
        <v>2.8544243577545196</v>
      </c>
      <c r="I39" s="135">
        <v>1051</v>
      </c>
      <c r="J39" s="4">
        <v>1051</v>
      </c>
      <c r="X39" s="64"/>
    </row>
    <row r="40" spans="1:24" ht="18" x14ac:dyDescent="0.25">
      <c r="A40" s="134" t="s">
        <v>36</v>
      </c>
      <c r="B40" s="12">
        <v>0</v>
      </c>
      <c r="C40" s="12">
        <v>0</v>
      </c>
      <c r="D40" s="12">
        <v>5</v>
      </c>
      <c r="E40" s="12">
        <v>0</v>
      </c>
      <c r="F40" s="61">
        <v>8</v>
      </c>
      <c r="G40" s="12">
        <v>442</v>
      </c>
      <c r="H40" s="181">
        <v>1.7777777777777777</v>
      </c>
      <c r="I40" s="135">
        <v>450</v>
      </c>
      <c r="J40" s="4">
        <v>450</v>
      </c>
      <c r="X40" s="64"/>
    </row>
    <row r="41" spans="1:24" ht="18" x14ac:dyDescent="0.25">
      <c r="A41" s="134" t="s">
        <v>37</v>
      </c>
      <c r="B41" s="12">
        <v>599</v>
      </c>
      <c r="C41" s="12">
        <v>20</v>
      </c>
      <c r="D41" s="12">
        <v>10</v>
      </c>
      <c r="E41" s="12">
        <v>0</v>
      </c>
      <c r="F41" s="61">
        <v>30</v>
      </c>
      <c r="G41" s="12">
        <v>0</v>
      </c>
      <c r="H41" s="181">
        <v>4.7694753577106521</v>
      </c>
      <c r="I41" s="136">
        <v>629</v>
      </c>
      <c r="J41" s="4">
        <v>629</v>
      </c>
      <c r="X41" s="64"/>
    </row>
    <row r="42" spans="1:24" ht="18" x14ac:dyDescent="0.25">
      <c r="A42" s="134" t="s">
        <v>38</v>
      </c>
      <c r="B42" s="12">
        <v>742</v>
      </c>
      <c r="C42" s="12">
        <v>30</v>
      </c>
      <c r="D42" s="12">
        <v>12</v>
      </c>
      <c r="E42" s="12">
        <v>0</v>
      </c>
      <c r="F42" s="61">
        <v>41</v>
      </c>
      <c r="G42" s="12">
        <v>4</v>
      </c>
      <c r="H42" s="181">
        <v>5.2096569250317666</v>
      </c>
      <c r="I42" s="136">
        <v>787</v>
      </c>
      <c r="J42" s="4">
        <v>787</v>
      </c>
      <c r="X42" s="64"/>
    </row>
    <row r="43" spans="1:24" ht="18" x14ac:dyDescent="0.25">
      <c r="A43" s="129" t="s">
        <v>39</v>
      </c>
      <c r="B43" s="17">
        <v>14749</v>
      </c>
      <c r="C43" s="17">
        <v>485</v>
      </c>
      <c r="D43" s="17">
        <v>604</v>
      </c>
      <c r="E43" s="17">
        <v>608</v>
      </c>
      <c r="F43" s="18">
        <v>1697</v>
      </c>
      <c r="G43" s="18">
        <v>2909</v>
      </c>
      <c r="H43" s="138">
        <v>6.2617615586140731</v>
      </c>
      <c r="I43" s="50">
        <v>27101</v>
      </c>
      <c r="J43" s="221">
        <f>SUM(J4:J42)</f>
        <v>27101</v>
      </c>
      <c r="X43" s="64"/>
    </row>
    <row r="46" spans="1:24" x14ac:dyDescent="0.25">
      <c r="I46" s="64"/>
    </row>
    <row r="47" spans="1:24" ht="90" x14ac:dyDescent="0.25">
      <c r="A47" s="146" t="s">
        <v>0</v>
      </c>
      <c r="B47" s="223" t="s">
        <v>116</v>
      </c>
      <c r="C47" s="223" t="s">
        <v>117</v>
      </c>
      <c r="D47" s="223" t="s">
        <v>131</v>
      </c>
      <c r="E47" s="222" t="s">
        <v>132</v>
      </c>
      <c r="F47" s="146" t="s">
        <v>71</v>
      </c>
      <c r="G47" s="146" t="s">
        <v>49</v>
      </c>
    </row>
    <row r="48" spans="1:24" ht="18" x14ac:dyDescent="0.25">
      <c r="A48" s="134" t="s">
        <v>7</v>
      </c>
      <c r="B48" s="12">
        <v>9</v>
      </c>
      <c r="C48" s="12">
        <v>11</v>
      </c>
      <c r="D48" s="12">
        <v>16</v>
      </c>
      <c r="E48" s="61">
        <f>SUM(B48:D48)</f>
        <v>36</v>
      </c>
      <c r="F48" s="181">
        <f>E48/G48*100</f>
        <v>3.2403240324032403</v>
      </c>
      <c r="G48" s="135">
        <v>1111</v>
      </c>
    </row>
    <row r="49" spans="1:7" ht="18" x14ac:dyDescent="0.25">
      <c r="A49" s="134" t="s">
        <v>8</v>
      </c>
      <c r="B49" s="12">
        <v>15</v>
      </c>
      <c r="C49" s="12">
        <v>0</v>
      </c>
      <c r="D49" s="12">
        <v>83</v>
      </c>
      <c r="E49" s="61">
        <v>98</v>
      </c>
      <c r="F49" s="181">
        <v>7.4581430745814306</v>
      </c>
      <c r="G49" s="135">
        <v>1314</v>
      </c>
    </row>
    <row r="50" spans="1:7" ht="18" x14ac:dyDescent="0.25">
      <c r="A50" s="134" t="s">
        <v>9</v>
      </c>
      <c r="B50" s="12">
        <v>10</v>
      </c>
      <c r="C50" s="12">
        <v>15</v>
      </c>
      <c r="D50" s="12">
        <v>0</v>
      </c>
      <c r="E50" s="61">
        <f>SUM(B50:D50)</f>
        <v>25</v>
      </c>
      <c r="F50" s="181">
        <f>E50/G50*100</f>
        <v>4.3782837127845884</v>
      </c>
      <c r="G50" s="135">
        <v>571</v>
      </c>
    </row>
    <row r="51" spans="1:7" ht="18" x14ac:dyDescent="0.25">
      <c r="A51" s="134" t="s">
        <v>10</v>
      </c>
      <c r="B51" s="12">
        <v>33</v>
      </c>
      <c r="C51" s="12">
        <v>10</v>
      </c>
      <c r="D51" s="12">
        <v>15</v>
      </c>
      <c r="E51" s="61">
        <f>SUM(B51:D51)</f>
        <v>58</v>
      </c>
      <c r="F51" s="181">
        <f>E51/G51*100</f>
        <v>15.508021390374333</v>
      </c>
      <c r="G51" s="135">
        <v>374</v>
      </c>
    </row>
    <row r="52" spans="1:7" ht="18" x14ac:dyDescent="0.25">
      <c r="A52" s="134"/>
      <c r="B52" s="12"/>
      <c r="C52" s="12"/>
      <c r="D52" s="12"/>
      <c r="E52" s="61"/>
      <c r="F52" s="181"/>
      <c r="G52" s="135"/>
    </row>
    <row r="53" spans="1:7" ht="18" x14ac:dyDescent="0.25">
      <c r="A53" s="134" t="s">
        <v>11</v>
      </c>
      <c r="B53" s="12">
        <v>0</v>
      </c>
      <c r="C53" s="12">
        <v>0</v>
      </c>
      <c r="D53" s="12">
        <v>0</v>
      </c>
      <c r="E53" s="61">
        <f>SUM(B53:D53)</f>
        <v>0</v>
      </c>
      <c r="F53" s="181">
        <f>E53/G53*100</f>
        <v>0</v>
      </c>
      <c r="G53" s="136">
        <v>290</v>
      </c>
    </row>
    <row r="54" spans="1:7" ht="18" x14ac:dyDescent="0.25">
      <c r="A54" s="134" t="s">
        <v>12</v>
      </c>
      <c r="B54" s="12">
        <v>11</v>
      </c>
      <c r="C54" s="12">
        <v>6</v>
      </c>
      <c r="D54" s="12">
        <v>20</v>
      </c>
      <c r="E54" s="61">
        <f>SUM(B54:D54)</f>
        <v>37</v>
      </c>
      <c r="F54" s="181">
        <f>E54/G54*100</f>
        <v>4.3023255813953494</v>
      </c>
      <c r="G54" s="135">
        <v>860</v>
      </c>
    </row>
    <row r="55" spans="1:7" ht="18" x14ac:dyDescent="0.25">
      <c r="A55" s="134" t="s">
        <v>13</v>
      </c>
      <c r="B55" s="12">
        <v>32</v>
      </c>
      <c r="C55" s="12">
        <v>11</v>
      </c>
      <c r="D55" s="12">
        <v>19</v>
      </c>
      <c r="E55" s="61">
        <f>SUM(B55:D55)</f>
        <v>62</v>
      </c>
      <c r="F55" s="181">
        <f>E55/G55*100</f>
        <v>5.1282051282051277</v>
      </c>
      <c r="G55" s="135">
        <v>1209</v>
      </c>
    </row>
    <row r="56" spans="1:7" ht="18" x14ac:dyDescent="0.25">
      <c r="A56" s="134" t="s">
        <v>14</v>
      </c>
      <c r="B56" s="12">
        <v>11</v>
      </c>
      <c r="C56" s="12">
        <v>10</v>
      </c>
      <c r="D56" s="12">
        <v>0</v>
      </c>
      <c r="E56" s="61">
        <f>SUM(B56:D56)</f>
        <v>21</v>
      </c>
      <c r="F56" s="181">
        <f>E56/G56*100</f>
        <v>3.8461538461538463</v>
      </c>
      <c r="G56" s="135">
        <v>546</v>
      </c>
    </row>
    <row r="57" spans="1:7" ht="18" x14ac:dyDescent="0.25">
      <c r="A57" s="134"/>
      <c r="B57" s="12"/>
      <c r="C57" s="12"/>
      <c r="D57" s="12"/>
      <c r="E57" s="61"/>
      <c r="F57" s="181"/>
      <c r="G57" s="135"/>
    </row>
    <row r="58" spans="1:7" ht="18" x14ac:dyDescent="0.25">
      <c r="A58" s="134" t="s">
        <v>15</v>
      </c>
      <c r="B58" s="12">
        <v>50</v>
      </c>
      <c r="C58" s="12">
        <v>30</v>
      </c>
      <c r="D58" s="12">
        <v>5</v>
      </c>
      <c r="E58" s="61">
        <f>SUM(B58:D58)</f>
        <v>85</v>
      </c>
      <c r="F58" s="181">
        <f>E58/G58*100</f>
        <v>16.536964980544745</v>
      </c>
      <c r="G58" s="135">
        <v>514</v>
      </c>
    </row>
    <row r="59" spans="1:7" ht="18" x14ac:dyDescent="0.25">
      <c r="A59" s="134" t="s">
        <v>16</v>
      </c>
      <c r="B59" s="12">
        <v>24</v>
      </c>
      <c r="C59" s="12">
        <v>58</v>
      </c>
      <c r="D59" s="12">
        <v>48</v>
      </c>
      <c r="E59" s="61">
        <f>SUM(B59:D59)</f>
        <v>130</v>
      </c>
      <c r="F59" s="181">
        <f>E59/G59*100</f>
        <v>17.591339648173207</v>
      </c>
      <c r="G59" s="135">
        <v>739</v>
      </c>
    </row>
    <row r="60" spans="1:7" ht="18" x14ac:dyDescent="0.25">
      <c r="A60" s="134" t="s">
        <v>17</v>
      </c>
      <c r="B60" s="12">
        <v>8</v>
      </c>
      <c r="C60" s="12">
        <v>10</v>
      </c>
      <c r="D60" s="12">
        <v>10</v>
      </c>
      <c r="E60" s="61">
        <f>SUM(B60:D60)</f>
        <v>28</v>
      </c>
      <c r="F60" s="181">
        <f>E60/G60*100</f>
        <v>11.067193675889328</v>
      </c>
      <c r="G60" s="135">
        <v>253</v>
      </c>
    </row>
    <row r="61" spans="1:7" ht="18" x14ac:dyDescent="0.25">
      <c r="A61" s="134" t="s">
        <v>18</v>
      </c>
      <c r="B61" s="12">
        <v>49</v>
      </c>
      <c r="C61" s="12">
        <v>120</v>
      </c>
      <c r="D61" s="12">
        <v>0</v>
      </c>
      <c r="E61" s="61">
        <f>SUM(B61:D61)</f>
        <v>169</v>
      </c>
      <c r="F61" s="181">
        <f>E61/G61*100</f>
        <v>4.7259507829977627</v>
      </c>
      <c r="G61" s="135">
        <v>3576</v>
      </c>
    </row>
    <row r="62" spans="1:7" ht="18" x14ac:dyDescent="0.25">
      <c r="A62" s="134"/>
      <c r="B62" s="12"/>
      <c r="C62" s="12"/>
      <c r="D62" s="12"/>
      <c r="E62" s="61"/>
      <c r="F62" s="181"/>
      <c r="G62" s="135"/>
    </row>
    <row r="63" spans="1:7" ht="18" x14ac:dyDescent="0.25">
      <c r="A63" s="134" t="s">
        <v>19</v>
      </c>
      <c r="B63" s="12">
        <v>9</v>
      </c>
      <c r="C63" s="12">
        <v>6</v>
      </c>
      <c r="D63" s="12">
        <v>8</v>
      </c>
      <c r="E63" s="61">
        <f>SUM(B63:D63)</f>
        <v>23</v>
      </c>
      <c r="F63" s="181">
        <f>E63/G63*100</f>
        <v>20</v>
      </c>
      <c r="G63" s="137">
        <v>115</v>
      </c>
    </row>
    <row r="64" spans="1:7" ht="18" x14ac:dyDescent="0.25">
      <c r="A64" s="134" t="s">
        <v>20</v>
      </c>
      <c r="B64" s="12">
        <v>10</v>
      </c>
      <c r="C64" s="12">
        <v>15</v>
      </c>
      <c r="D64" s="12">
        <v>12</v>
      </c>
      <c r="E64" s="61">
        <f>SUM(B64:D64)</f>
        <v>37</v>
      </c>
      <c r="F64" s="181">
        <f>E64/G64*100</f>
        <v>3.7716615698267071</v>
      </c>
      <c r="G64" s="135">
        <v>981</v>
      </c>
    </row>
    <row r="65" spans="1:7" ht="18" x14ac:dyDescent="0.25">
      <c r="A65" s="134" t="s">
        <v>21</v>
      </c>
      <c r="B65" s="12">
        <v>46</v>
      </c>
      <c r="C65" s="12">
        <v>23</v>
      </c>
      <c r="D65" s="12">
        <v>121</v>
      </c>
      <c r="E65" s="61">
        <f>SUM(B65:D65)</f>
        <v>190</v>
      </c>
      <c r="F65" s="181">
        <f>E65/G65*100</f>
        <v>12.541254125412541</v>
      </c>
      <c r="G65" s="135">
        <v>1515</v>
      </c>
    </row>
    <row r="66" spans="1:7" ht="18" x14ac:dyDescent="0.25">
      <c r="A66" s="134" t="s">
        <v>22</v>
      </c>
      <c r="B66" s="12">
        <v>6</v>
      </c>
      <c r="C66" s="12">
        <v>14</v>
      </c>
      <c r="D66" s="12">
        <v>47</v>
      </c>
      <c r="E66" s="61">
        <f>SUM(B66:D66)</f>
        <v>67</v>
      </c>
      <c r="F66" s="181">
        <f>E66/G66*100</f>
        <v>2.8929188255613125</v>
      </c>
      <c r="G66" s="135">
        <v>2316</v>
      </c>
    </row>
    <row r="67" spans="1:7" ht="18" x14ac:dyDescent="0.25">
      <c r="A67" s="134"/>
      <c r="B67" s="12"/>
      <c r="C67" s="12"/>
      <c r="D67" s="12"/>
      <c r="E67" s="61"/>
      <c r="F67" s="181"/>
      <c r="G67" s="135"/>
    </row>
    <row r="68" spans="1:7" ht="18" x14ac:dyDescent="0.25">
      <c r="A68" s="134" t="s">
        <v>23</v>
      </c>
      <c r="B68" s="12">
        <v>12</v>
      </c>
      <c r="C68" s="12">
        <v>23</v>
      </c>
      <c r="D68" s="12">
        <v>45</v>
      </c>
      <c r="E68" s="61">
        <f>SUM(B68:D68)</f>
        <v>80</v>
      </c>
      <c r="F68" s="181">
        <f>E68/G68*100</f>
        <v>6.541291905151267</v>
      </c>
      <c r="G68" s="135">
        <v>1223</v>
      </c>
    </row>
    <row r="69" spans="1:7" ht="18" x14ac:dyDescent="0.25">
      <c r="A69" s="134" t="s">
        <v>24</v>
      </c>
      <c r="B69" s="12">
        <v>10</v>
      </c>
      <c r="C69" s="12">
        <v>0</v>
      </c>
      <c r="D69" s="12">
        <v>0</v>
      </c>
      <c r="E69" s="61">
        <f>SUM(B69:D69)</f>
        <v>10</v>
      </c>
      <c r="F69" s="181">
        <f>E69/G69*100</f>
        <v>1.4771048744460855</v>
      </c>
      <c r="G69" s="135">
        <v>677</v>
      </c>
    </row>
    <row r="70" spans="1:7" ht="18" x14ac:dyDescent="0.25">
      <c r="A70" s="134" t="s">
        <v>25</v>
      </c>
      <c r="B70" s="12">
        <v>5</v>
      </c>
      <c r="C70" s="12">
        <v>5</v>
      </c>
      <c r="D70" s="12">
        <v>75</v>
      </c>
      <c r="E70" s="61">
        <f>SUM(B70:D70)</f>
        <v>85</v>
      </c>
      <c r="F70" s="181">
        <f>E70/G70*100</f>
        <v>13.157894736842104</v>
      </c>
      <c r="G70" s="135">
        <v>646</v>
      </c>
    </row>
    <row r="71" spans="1:7" ht="18" x14ac:dyDescent="0.25">
      <c r="A71" s="134" t="s">
        <v>26</v>
      </c>
      <c r="B71" s="12">
        <v>0</v>
      </c>
      <c r="C71" s="12">
        <v>0</v>
      </c>
      <c r="D71" s="12">
        <v>48</v>
      </c>
      <c r="E71" s="61">
        <f>SUM(B71:D71)</f>
        <v>48</v>
      </c>
      <c r="F71" s="181">
        <f>E71/G71*100</f>
        <v>9.5238095238095237</v>
      </c>
      <c r="G71" s="135">
        <v>504</v>
      </c>
    </row>
    <row r="72" spans="1:7" ht="18" x14ac:dyDescent="0.25">
      <c r="A72" s="134"/>
      <c r="B72" s="12"/>
      <c r="C72" s="12"/>
      <c r="D72" s="12"/>
      <c r="E72" s="61"/>
      <c r="F72" s="181"/>
      <c r="G72" s="135"/>
    </row>
    <row r="73" spans="1:7" ht="18" x14ac:dyDescent="0.25">
      <c r="A73" s="134" t="s">
        <v>27</v>
      </c>
      <c r="B73" s="12">
        <v>0</v>
      </c>
      <c r="C73" s="12">
        <v>5</v>
      </c>
      <c r="D73" s="12">
        <v>0</v>
      </c>
      <c r="E73" s="61">
        <f>SUM(B73:D73)</f>
        <v>5</v>
      </c>
      <c r="F73" s="181">
        <f>E73/G73*100</f>
        <v>0.86956521739130432</v>
      </c>
      <c r="G73" s="135">
        <v>575</v>
      </c>
    </row>
    <row r="74" spans="1:7" ht="18" x14ac:dyDescent="0.25">
      <c r="A74" s="134" t="s">
        <v>28</v>
      </c>
      <c r="B74" s="12">
        <v>7</v>
      </c>
      <c r="C74" s="12">
        <v>135</v>
      </c>
      <c r="D74" s="12">
        <v>0</v>
      </c>
      <c r="E74" s="61">
        <f>SUM(B74:D74)</f>
        <v>142</v>
      </c>
      <c r="F74" s="181">
        <f>E74/G74*100</f>
        <v>8.4023668639053248</v>
      </c>
      <c r="G74" s="135">
        <v>1690</v>
      </c>
    </row>
    <row r="75" spans="1:7" ht="18" x14ac:dyDescent="0.25">
      <c r="A75" s="134" t="s">
        <v>29</v>
      </c>
      <c r="B75" s="12">
        <v>0</v>
      </c>
      <c r="C75" s="12">
        <v>0</v>
      </c>
      <c r="D75" s="12">
        <v>5</v>
      </c>
      <c r="E75" s="61">
        <f>SUM(B75:D75)</f>
        <v>5</v>
      </c>
      <c r="F75" s="181">
        <f>E75/G75*100</f>
        <v>5.4347826086956523</v>
      </c>
      <c r="G75" s="135">
        <v>92</v>
      </c>
    </row>
    <row r="76" spans="1:7" ht="18" x14ac:dyDescent="0.25">
      <c r="A76" s="134" t="s">
        <v>30</v>
      </c>
      <c r="B76" s="12">
        <v>15</v>
      </c>
      <c r="C76" s="12">
        <v>6</v>
      </c>
      <c r="D76" s="12">
        <v>12</v>
      </c>
      <c r="E76" s="61">
        <f>SUM(B76:D76)</f>
        <v>33</v>
      </c>
      <c r="F76" s="181">
        <f>E76/G76*100</f>
        <v>7.1274298056155514</v>
      </c>
      <c r="G76" s="135">
        <v>463</v>
      </c>
    </row>
    <row r="77" spans="1:7" ht="18" x14ac:dyDescent="0.25">
      <c r="A77" s="134"/>
      <c r="B77" s="12"/>
      <c r="C77" s="12"/>
      <c r="D77" s="12"/>
      <c r="E77" s="61"/>
      <c r="F77" s="181"/>
      <c r="G77" s="135"/>
    </row>
    <row r="78" spans="1:7" ht="18" x14ac:dyDescent="0.25">
      <c r="A78" s="134" t="s">
        <v>31</v>
      </c>
      <c r="B78" s="12">
        <v>12</v>
      </c>
      <c r="C78" s="12">
        <v>5</v>
      </c>
      <c r="D78" s="12">
        <v>0</v>
      </c>
      <c r="E78" s="61">
        <f>SUM(B78:D78)</f>
        <v>17</v>
      </c>
      <c r="F78" s="181">
        <f>E78/G78*100</f>
        <v>2.1850899742930592</v>
      </c>
      <c r="G78" s="135">
        <v>778</v>
      </c>
    </row>
    <row r="79" spans="1:7" ht="18" x14ac:dyDescent="0.25">
      <c r="A79" s="134" t="s">
        <v>32</v>
      </c>
      <c r="B79" s="12">
        <v>13</v>
      </c>
      <c r="C79" s="12">
        <v>10</v>
      </c>
      <c r="D79" s="12">
        <v>5</v>
      </c>
      <c r="E79" s="61">
        <f>SUM(B79:D79)</f>
        <v>28</v>
      </c>
      <c r="F79" s="181">
        <f>E79/G79*100</f>
        <v>4.4025157232704402</v>
      </c>
      <c r="G79" s="136">
        <v>636</v>
      </c>
    </row>
    <row r="80" spans="1:7" ht="18" x14ac:dyDescent="0.25">
      <c r="A80" s="134" t="s">
        <v>33</v>
      </c>
      <c r="B80" s="12">
        <v>15</v>
      </c>
      <c r="C80" s="12">
        <v>38</v>
      </c>
      <c r="D80" s="12">
        <v>0</v>
      </c>
      <c r="E80" s="61">
        <f>SUM(B80:D80)</f>
        <v>53</v>
      </c>
      <c r="F80" s="181">
        <f>E80/G80*100</f>
        <v>34.193548387096776</v>
      </c>
      <c r="G80" s="135">
        <v>155</v>
      </c>
    </row>
    <row r="81" spans="1:7" ht="18" x14ac:dyDescent="0.25">
      <c r="A81" s="134" t="s">
        <v>34</v>
      </c>
      <c r="B81" s="12">
        <v>6</v>
      </c>
      <c r="C81" s="12">
        <v>0</v>
      </c>
      <c r="D81" s="12">
        <v>15</v>
      </c>
      <c r="E81" s="61">
        <f>SUM(B81:D81)</f>
        <v>21</v>
      </c>
      <c r="F81" s="181">
        <f>E81/G81*100</f>
        <v>3.6332179930795849</v>
      </c>
      <c r="G81" s="135">
        <v>578</v>
      </c>
    </row>
    <row r="82" spans="1:7" ht="18" x14ac:dyDescent="0.25">
      <c r="A82" s="134"/>
      <c r="B82" s="12"/>
      <c r="C82" s="12"/>
      <c r="D82" s="12"/>
      <c r="E82" s="61"/>
      <c r="F82" s="181"/>
      <c r="G82" s="135"/>
    </row>
    <row r="83" spans="1:7" ht="18" x14ac:dyDescent="0.25">
      <c r="A83" s="134" t="s">
        <v>35</v>
      </c>
      <c r="B83" s="12">
        <v>21</v>
      </c>
      <c r="C83" s="12">
        <v>9</v>
      </c>
      <c r="D83" s="12">
        <v>0</v>
      </c>
      <c r="E83" s="61">
        <f>SUM(B83:D83)</f>
        <v>30</v>
      </c>
      <c r="F83" s="181">
        <f>E83/G83*100</f>
        <v>2.8544243577545196</v>
      </c>
      <c r="G83" s="135">
        <v>1051</v>
      </c>
    </row>
    <row r="84" spans="1:7" ht="18" x14ac:dyDescent="0.25">
      <c r="A84" s="134" t="s">
        <v>36</v>
      </c>
      <c r="B84" s="12">
        <v>0</v>
      </c>
      <c r="C84" s="12">
        <v>5</v>
      </c>
      <c r="D84" s="12">
        <v>0</v>
      </c>
      <c r="E84" s="61">
        <f>SUM(B84:D84)</f>
        <v>5</v>
      </c>
      <c r="F84" s="181">
        <f>E84/G84*100</f>
        <v>1.1111111111111112</v>
      </c>
      <c r="G84" s="135">
        <v>450</v>
      </c>
    </row>
    <row r="85" spans="1:7" ht="18" x14ac:dyDescent="0.25">
      <c r="A85" s="134" t="s">
        <v>37</v>
      </c>
      <c r="B85" s="12">
        <v>20</v>
      </c>
      <c r="C85" s="12">
        <v>10</v>
      </c>
      <c r="D85" s="12">
        <v>0</v>
      </c>
      <c r="E85" s="61">
        <f>SUM(B85:D85)</f>
        <v>30</v>
      </c>
      <c r="F85" s="181">
        <f>E85/G85*100</f>
        <v>4.7694753577106521</v>
      </c>
      <c r="G85" s="136">
        <v>629</v>
      </c>
    </row>
    <row r="86" spans="1:7" ht="18" x14ac:dyDescent="0.25">
      <c r="A86" s="134" t="s">
        <v>38</v>
      </c>
      <c r="B86" s="12">
        <v>30</v>
      </c>
      <c r="C86" s="12">
        <v>12</v>
      </c>
      <c r="D86" s="12">
        <v>0</v>
      </c>
      <c r="E86" s="61">
        <f>SUM(B86:D86)</f>
        <v>42</v>
      </c>
      <c r="F86" s="181">
        <f>E86/G86*100</f>
        <v>5.3367217280813213</v>
      </c>
      <c r="G86" s="136">
        <v>787</v>
      </c>
    </row>
    <row r="87" spans="1:7" ht="18" x14ac:dyDescent="0.25">
      <c r="A87" s="129" t="s">
        <v>39</v>
      </c>
      <c r="B87" s="17">
        <v>485</v>
      </c>
      <c r="C87" s="17">
        <v>604</v>
      </c>
      <c r="D87" s="17">
        <v>611</v>
      </c>
      <c r="E87" s="18">
        <v>1700</v>
      </c>
      <c r="F87" s="138">
        <v>6.2458667058564181</v>
      </c>
      <c r="G87" s="50">
        <v>27218</v>
      </c>
    </row>
    <row r="88" spans="1:7" x14ac:dyDescent="0.25">
      <c r="B88" s="64"/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zoomScale="60" zoomScaleNormal="60" workbookViewId="0">
      <selection activeCell="H44" sqref="H44"/>
    </sheetView>
  </sheetViews>
  <sheetFormatPr defaultRowHeight="15" x14ac:dyDescent="0.25"/>
  <cols>
    <col min="1" max="1" width="27.5703125" style="29" customWidth="1"/>
    <col min="2" max="5" width="22.28515625" style="29" customWidth="1"/>
    <col min="6" max="9" width="24.85546875" style="29" customWidth="1"/>
    <col min="10" max="10" width="18.42578125" style="29" customWidth="1"/>
    <col min="11" max="16384" width="9.140625" style="29"/>
  </cols>
  <sheetData>
    <row r="1" spans="1:12" ht="18" x14ac:dyDescent="0.25">
      <c r="A1" s="62" t="s">
        <v>63</v>
      </c>
      <c r="B1" s="1"/>
      <c r="C1" s="1"/>
      <c r="D1" s="1"/>
      <c r="E1" s="1"/>
      <c r="F1" s="1"/>
      <c r="G1" s="1"/>
      <c r="H1" s="1"/>
      <c r="I1" s="1"/>
      <c r="J1" s="1"/>
    </row>
    <row r="2" spans="1:12" ht="18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54" x14ac:dyDescent="0.25">
      <c r="A3" s="115" t="s">
        <v>0</v>
      </c>
      <c r="B3" s="195" t="s">
        <v>80</v>
      </c>
      <c r="C3" s="195" t="s">
        <v>81</v>
      </c>
      <c r="D3" s="195" t="s">
        <v>82</v>
      </c>
      <c r="E3" s="195" t="s">
        <v>83</v>
      </c>
      <c r="F3" s="122" t="s">
        <v>129</v>
      </c>
      <c r="G3" s="25" t="s">
        <v>128</v>
      </c>
      <c r="H3" s="25" t="s">
        <v>91</v>
      </c>
      <c r="I3" s="123" t="s">
        <v>130</v>
      </c>
      <c r="J3" s="115" t="s">
        <v>41</v>
      </c>
      <c r="K3" s="1"/>
    </row>
    <row r="4" spans="1:12" ht="18" x14ac:dyDescent="0.25">
      <c r="A4" s="134" t="s">
        <v>7</v>
      </c>
      <c r="B4" s="140">
        <v>16</v>
      </c>
      <c r="C4" s="140">
        <v>15</v>
      </c>
      <c r="D4" s="140">
        <v>5</v>
      </c>
      <c r="E4" s="140">
        <v>0</v>
      </c>
      <c r="F4" s="139">
        <v>36</v>
      </c>
      <c r="G4" s="12">
        <v>859</v>
      </c>
      <c r="H4" s="12">
        <v>216</v>
      </c>
      <c r="I4" s="117">
        <v>3.2403240324032403</v>
      </c>
      <c r="J4" s="135">
        <v>1111</v>
      </c>
      <c r="K4" s="35"/>
      <c r="L4" s="19"/>
    </row>
    <row r="5" spans="1:12" ht="18" x14ac:dyDescent="0.25">
      <c r="A5" s="134" t="s">
        <v>8</v>
      </c>
      <c r="B5" s="140">
        <v>61</v>
      </c>
      <c r="C5" s="140">
        <v>40</v>
      </c>
      <c r="D5" s="140">
        <v>0</v>
      </c>
      <c r="E5" s="140">
        <v>0</v>
      </c>
      <c r="F5" s="139">
        <v>100</v>
      </c>
      <c r="G5" s="12">
        <v>206</v>
      </c>
      <c r="H5" s="12">
        <v>1008</v>
      </c>
      <c r="I5" s="117">
        <v>7.6103500761035008</v>
      </c>
      <c r="J5" s="135">
        <v>1314</v>
      </c>
      <c r="K5" s="35"/>
      <c r="L5" s="19"/>
    </row>
    <row r="6" spans="1:12" ht="18" x14ac:dyDescent="0.25">
      <c r="A6" s="134" t="s">
        <v>9</v>
      </c>
      <c r="B6" s="140">
        <v>25</v>
      </c>
      <c r="C6" s="140">
        <v>0</v>
      </c>
      <c r="D6" s="140">
        <v>0</v>
      </c>
      <c r="E6" s="140">
        <v>0</v>
      </c>
      <c r="F6" s="139">
        <v>26</v>
      </c>
      <c r="G6" s="12">
        <v>535</v>
      </c>
      <c r="H6" s="12">
        <v>10</v>
      </c>
      <c r="I6" s="117">
        <v>4.5534150612959721</v>
      </c>
      <c r="J6" s="135">
        <v>571</v>
      </c>
      <c r="K6" s="35"/>
      <c r="L6" s="19"/>
    </row>
    <row r="7" spans="1:12" ht="18" x14ac:dyDescent="0.25">
      <c r="A7" s="134" t="s">
        <v>10</v>
      </c>
      <c r="B7" s="140">
        <v>15</v>
      </c>
      <c r="C7" s="140">
        <v>27</v>
      </c>
      <c r="D7" s="140">
        <v>16</v>
      </c>
      <c r="E7" s="140">
        <v>0</v>
      </c>
      <c r="F7" s="139">
        <v>58</v>
      </c>
      <c r="G7" s="12">
        <v>308</v>
      </c>
      <c r="H7" s="12">
        <v>8</v>
      </c>
      <c r="I7" s="117">
        <v>15.508021390374333</v>
      </c>
      <c r="J7" s="135">
        <v>374</v>
      </c>
      <c r="K7" s="35"/>
      <c r="L7" s="19"/>
    </row>
    <row r="8" spans="1:12" ht="18" x14ac:dyDescent="0.25">
      <c r="A8" s="134"/>
      <c r="B8" s="140"/>
      <c r="C8" s="140"/>
      <c r="D8" s="140"/>
      <c r="E8" s="140"/>
      <c r="F8" s="139"/>
      <c r="G8" s="12"/>
      <c r="H8" s="12"/>
      <c r="I8" s="117"/>
      <c r="J8" s="135"/>
      <c r="K8" s="35"/>
      <c r="L8" s="19"/>
    </row>
    <row r="9" spans="1:12" ht="18" x14ac:dyDescent="0.25">
      <c r="A9" s="134" t="s">
        <v>11</v>
      </c>
      <c r="B9" s="140">
        <v>0</v>
      </c>
      <c r="C9" s="140">
        <v>0</v>
      </c>
      <c r="D9" s="140">
        <v>0</v>
      </c>
      <c r="E9" s="140">
        <v>0</v>
      </c>
      <c r="F9" s="139">
        <v>0</v>
      </c>
      <c r="G9" s="12">
        <v>290</v>
      </c>
      <c r="H9" s="12">
        <v>0</v>
      </c>
      <c r="I9" s="117">
        <v>0</v>
      </c>
      <c r="J9" s="136">
        <v>290</v>
      </c>
      <c r="K9" s="35"/>
      <c r="L9" s="19"/>
    </row>
    <row r="10" spans="1:12" ht="18" x14ac:dyDescent="0.25">
      <c r="A10" s="134" t="s">
        <v>12</v>
      </c>
      <c r="B10" s="140">
        <v>22</v>
      </c>
      <c r="C10" s="140">
        <v>5</v>
      </c>
      <c r="D10" s="140">
        <v>10</v>
      </c>
      <c r="E10" s="140">
        <v>0</v>
      </c>
      <c r="F10" s="139">
        <v>37</v>
      </c>
      <c r="G10" s="12">
        <v>721</v>
      </c>
      <c r="H10" s="12">
        <v>102</v>
      </c>
      <c r="I10" s="117">
        <v>4.3023255813953494</v>
      </c>
      <c r="J10" s="135">
        <v>860</v>
      </c>
      <c r="K10" s="35"/>
      <c r="L10" s="10"/>
    </row>
    <row r="11" spans="1:12" ht="18" x14ac:dyDescent="0.25">
      <c r="A11" s="134" t="s">
        <v>13</v>
      </c>
      <c r="B11" s="140">
        <v>12</v>
      </c>
      <c r="C11" s="140">
        <v>7</v>
      </c>
      <c r="D11" s="140">
        <v>34</v>
      </c>
      <c r="E11" s="140">
        <v>9</v>
      </c>
      <c r="F11" s="139">
        <v>62</v>
      </c>
      <c r="G11" s="12">
        <v>906</v>
      </c>
      <c r="H11" s="12">
        <v>241</v>
      </c>
      <c r="I11" s="117">
        <v>5.1282051282051277</v>
      </c>
      <c r="J11" s="135">
        <v>1209</v>
      </c>
      <c r="K11" s="35"/>
    </row>
    <row r="12" spans="1:12" ht="18" x14ac:dyDescent="0.25">
      <c r="A12" s="134" t="s">
        <v>14</v>
      </c>
      <c r="B12" s="140">
        <v>10</v>
      </c>
      <c r="C12" s="140">
        <v>5</v>
      </c>
      <c r="D12" s="140">
        <v>5</v>
      </c>
      <c r="E12" s="140">
        <v>0</v>
      </c>
      <c r="F12" s="139">
        <v>20</v>
      </c>
      <c r="G12" s="12">
        <v>474</v>
      </c>
      <c r="H12" s="12">
        <v>52</v>
      </c>
      <c r="I12" s="117">
        <v>3.6630036630036633</v>
      </c>
      <c r="J12" s="135">
        <v>546</v>
      </c>
      <c r="K12" s="35"/>
    </row>
    <row r="13" spans="1:12" ht="18" x14ac:dyDescent="0.25">
      <c r="A13" s="134"/>
      <c r="B13" s="140"/>
      <c r="C13" s="140"/>
      <c r="D13" s="140"/>
      <c r="E13" s="140"/>
      <c r="F13" s="139"/>
      <c r="G13" s="12"/>
      <c r="H13" s="12"/>
      <c r="I13" s="117"/>
      <c r="J13" s="135"/>
      <c r="K13" s="35"/>
    </row>
    <row r="14" spans="1:12" ht="18" x14ac:dyDescent="0.25">
      <c r="A14" s="134" t="s">
        <v>15</v>
      </c>
      <c r="B14" s="140">
        <v>34</v>
      </c>
      <c r="C14" s="140">
        <v>45</v>
      </c>
      <c r="D14" s="140">
        <v>0</v>
      </c>
      <c r="E14" s="140">
        <v>0</v>
      </c>
      <c r="F14" s="139">
        <v>83</v>
      </c>
      <c r="G14" s="12">
        <v>1</v>
      </c>
      <c r="H14" s="12">
        <v>430</v>
      </c>
      <c r="I14" s="117">
        <v>16.147859922178988</v>
      </c>
      <c r="J14" s="135">
        <v>514</v>
      </c>
      <c r="K14" s="35"/>
    </row>
    <row r="15" spans="1:12" ht="18" x14ac:dyDescent="0.25">
      <c r="A15" s="134" t="s">
        <v>16</v>
      </c>
      <c r="B15" s="140">
        <v>38</v>
      </c>
      <c r="C15" s="140">
        <v>57</v>
      </c>
      <c r="D15" s="140">
        <v>30</v>
      </c>
      <c r="E15" s="140">
        <v>5</v>
      </c>
      <c r="F15" s="139">
        <v>130</v>
      </c>
      <c r="G15" s="12">
        <v>364</v>
      </c>
      <c r="H15" s="12">
        <v>245</v>
      </c>
      <c r="I15" s="117">
        <v>17.591339648173207</v>
      </c>
      <c r="J15" s="135">
        <v>739</v>
      </c>
      <c r="K15" s="35"/>
    </row>
    <row r="16" spans="1:12" ht="18" x14ac:dyDescent="0.25">
      <c r="A16" s="134" t="s">
        <v>17</v>
      </c>
      <c r="B16" s="140">
        <v>10</v>
      </c>
      <c r="C16" s="140">
        <v>0</v>
      </c>
      <c r="D16" s="140">
        <v>10</v>
      </c>
      <c r="E16" s="140">
        <v>0</v>
      </c>
      <c r="F16" s="139">
        <v>22</v>
      </c>
      <c r="G16" s="12">
        <v>223</v>
      </c>
      <c r="H16" s="12">
        <v>8</v>
      </c>
      <c r="I16" s="117">
        <v>8.695652173913043</v>
      </c>
      <c r="J16" s="135">
        <v>253</v>
      </c>
      <c r="K16" s="35"/>
    </row>
    <row r="17" spans="1:11" ht="18" x14ac:dyDescent="0.25">
      <c r="A17" s="134" t="s">
        <v>18</v>
      </c>
      <c r="B17" s="140">
        <v>85</v>
      </c>
      <c r="C17" s="140">
        <v>85</v>
      </c>
      <c r="D17" s="140">
        <v>0</v>
      </c>
      <c r="E17" s="140">
        <v>0</v>
      </c>
      <c r="F17" s="139">
        <v>170</v>
      </c>
      <c r="G17" s="12">
        <v>889</v>
      </c>
      <c r="H17" s="12">
        <v>2517</v>
      </c>
      <c r="I17" s="117">
        <v>4.7539149888143184</v>
      </c>
      <c r="J17" s="135">
        <v>3576</v>
      </c>
      <c r="K17" s="35"/>
    </row>
    <row r="18" spans="1:11" ht="18" x14ac:dyDescent="0.25">
      <c r="A18" s="134"/>
      <c r="B18" s="140"/>
      <c r="C18" s="140"/>
      <c r="D18" s="140"/>
      <c r="E18" s="140"/>
      <c r="F18" s="139"/>
      <c r="G18" s="12"/>
      <c r="H18" s="12"/>
      <c r="I18" s="117"/>
      <c r="J18" s="135"/>
      <c r="K18" s="35"/>
    </row>
    <row r="19" spans="1:11" ht="18" x14ac:dyDescent="0.25">
      <c r="A19" s="134" t="s">
        <v>19</v>
      </c>
      <c r="B19" s="140">
        <v>14</v>
      </c>
      <c r="C19" s="140">
        <v>5</v>
      </c>
      <c r="D19" s="140">
        <v>5</v>
      </c>
      <c r="E19" s="140">
        <v>0</v>
      </c>
      <c r="F19" s="139">
        <v>23</v>
      </c>
      <c r="G19" s="12">
        <v>87</v>
      </c>
      <c r="H19" s="12">
        <v>5</v>
      </c>
      <c r="I19" s="117">
        <v>20</v>
      </c>
      <c r="J19" s="137">
        <v>115</v>
      </c>
      <c r="K19" s="35"/>
    </row>
    <row r="20" spans="1:11" ht="18" x14ac:dyDescent="0.25">
      <c r="A20" s="134" t="s">
        <v>20</v>
      </c>
      <c r="B20" s="140">
        <v>15</v>
      </c>
      <c r="C20" s="140">
        <v>5</v>
      </c>
      <c r="D20" s="140">
        <v>15</v>
      </c>
      <c r="E20" s="140">
        <v>0</v>
      </c>
      <c r="F20" s="139">
        <v>37</v>
      </c>
      <c r="G20" s="12">
        <v>692</v>
      </c>
      <c r="H20" s="12">
        <v>252</v>
      </c>
      <c r="I20" s="117">
        <v>3.7716615698267071</v>
      </c>
      <c r="J20" s="135">
        <v>981</v>
      </c>
      <c r="K20" s="35"/>
    </row>
    <row r="21" spans="1:11" ht="18" x14ac:dyDescent="0.25">
      <c r="A21" s="134" t="s">
        <v>21</v>
      </c>
      <c r="B21" s="140">
        <v>84</v>
      </c>
      <c r="C21" s="140">
        <v>44</v>
      </c>
      <c r="D21" s="140">
        <v>60</v>
      </c>
      <c r="E21" s="140">
        <v>0</v>
      </c>
      <c r="F21" s="139">
        <v>190</v>
      </c>
      <c r="G21" s="12">
        <v>1242</v>
      </c>
      <c r="H21" s="12">
        <v>83</v>
      </c>
      <c r="I21" s="117">
        <v>12.541254125412541</v>
      </c>
      <c r="J21" s="135">
        <v>1515</v>
      </c>
      <c r="K21" s="35"/>
    </row>
    <row r="22" spans="1:11" ht="18" x14ac:dyDescent="0.25">
      <c r="A22" s="134" t="s">
        <v>22</v>
      </c>
      <c r="B22" s="140">
        <v>5</v>
      </c>
      <c r="C22" s="140">
        <v>55</v>
      </c>
      <c r="D22" s="140">
        <v>10</v>
      </c>
      <c r="E22" s="140">
        <v>0</v>
      </c>
      <c r="F22" s="139">
        <v>67</v>
      </c>
      <c r="G22" s="12">
        <v>831</v>
      </c>
      <c r="H22" s="12">
        <v>1418</v>
      </c>
      <c r="I22" s="117">
        <v>2.8929188255613125</v>
      </c>
      <c r="J22" s="135">
        <v>2316</v>
      </c>
      <c r="K22" s="35"/>
    </row>
    <row r="23" spans="1:11" ht="18" x14ac:dyDescent="0.25">
      <c r="A23" s="134"/>
      <c r="B23" s="140"/>
      <c r="C23" s="140"/>
      <c r="D23" s="140"/>
      <c r="E23" s="140"/>
      <c r="F23" s="139"/>
      <c r="G23" s="12"/>
      <c r="H23" s="12"/>
      <c r="I23" s="117"/>
      <c r="J23" s="135"/>
      <c r="K23" s="35"/>
    </row>
    <row r="24" spans="1:11" ht="18" x14ac:dyDescent="0.25">
      <c r="A24" s="134" t="s">
        <v>23</v>
      </c>
      <c r="B24" s="140">
        <v>31</v>
      </c>
      <c r="C24" s="140">
        <v>35</v>
      </c>
      <c r="D24" s="140">
        <v>15</v>
      </c>
      <c r="E24" s="140">
        <v>0</v>
      </c>
      <c r="F24" s="139">
        <v>80</v>
      </c>
      <c r="G24" s="12">
        <v>548</v>
      </c>
      <c r="H24" s="12">
        <v>595</v>
      </c>
      <c r="I24" s="117">
        <v>6.541291905151267</v>
      </c>
      <c r="J24" s="135">
        <v>1223</v>
      </c>
      <c r="K24" s="35"/>
    </row>
    <row r="25" spans="1:11" ht="18" x14ac:dyDescent="0.25">
      <c r="A25" s="134" t="s">
        <v>24</v>
      </c>
      <c r="B25" s="140">
        <v>10</v>
      </c>
      <c r="C25" s="140">
        <v>0</v>
      </c>
      <c r="D25" s="140">
        <v>0</v>
      </c>
      <c r="E25" s="140">
        <v>0</v>
      </c>
      <c r="F25" s="139">
        <v>9</v>
      </c>
      <c r="G25" s="12">
        <v>103</v>
      </c>
      <c r="H25" s="12">
        <v>565</v>
      </c>
      <c r="I25" s="117">
        <v>1.3293943870014771</v>
      </c>
      <c r="J25" s="135">
        <v>677</v>
      </c>
      <c r="K25" s="35"/>
    </row>
    <row r="26" spans="1:11" ht="18" x14ac:dyDescent="0.25">
      <c r="A26" s="134" t="s">
        <v>25</v>
      </c>
      <c r="B26" s="140">
        <v>23</v>
      </c>
      <c r="C26" s="140">
        <v>30</v>
      </c>
      <c r="D26" s="140">
        <v>26</v>
      </c>
      <c r="E26" s="140">
        <v>0</v>
      </c>
      <c r="F26" s="139">
        <v>83</v>
      </c>
      <c r="G26" s="12">
        <v>65</v>
      </c>
      <c r="H26" s="12">
        <v>498</v>
      </c>
      <c r="I26" s="117">
        <v>12.848297213622292</v>
      </c>
      <c r="J26" s="135">
        <v>646</v>
      </c>
      <c r="K26" s="35"/>
    </row>
    <row r="27" spans="1:11" ht="18" x14ac:dyDescent="0.25">
      <c r="A27" s="134" t="s">
        <v>26</v>
      </c>
      <c r="B27" s="140">
        <v>0</v>
      </c>
      <c r="C27" s="140">
        <v>0</v>
      </c>
      <c r="D27" s="140">
        <v>45</v>
      </c>
      <c r="E27" s="140">
        <v>0</v>
      </c>
      <c r="F27" s="139">
        <v>48</v>
      </c>
      <c r="G27" s="12">
        <v>64</v>
      </c>
      <c r="H27" s="12">
        <v>392</v>
      </c>
      <c r="I27" s="117">
        <v>9.5238095238095237</v>
      </c>
      <c r="J27" s="135">
        <v>504</v>
      </c>
      <c r="K27" s="35"/>
    </row>
    <row r="28" spans="1:11" ht="18" x14ac:dyDescent="0.25">
      <c r="A28" s="134"/>
      <c r="B28" s="140"/>
      <c r="C28" s="140"/>
      <c r="D28" s="140"/>
      <c r="E28" s="140"/>
      <c r="F28" s="139"/>
      <c r="G28" s="12"/>
      <c r="H28" s="12"/>
      <c r="I28" s="117"/>
      <c r="J28" s="135"/>
      <c r="K28" s="35"/>
    </row>
    <row r="29" spans="1:11" ht="18" x14ac:dyDescent="0.25">
      <c r="A29" s="134" t="s">
        <v>27</v>
      </c>
      <c r="B29" s="140">
        <v>0</v>
      </c>
      <c r="C29" s="140">
        <v>0</v>
      </c>
      <c r="D29" s="140">
        <v>0</v>
      </c>
      <c r="E29" s="140">
        <v>0</v>
      </c>
      <c r="F29" s="139">
        <v>3</v>
      </c>
      <c r="G29" s="12">
        <v>29</v>
      </c>
      <c r="H29" s="12">
        <v>543</v>
      </c>
      <c r="I29" s="117">
        <v>0.52173913043478271</v>
      </c>
      <c r="J29" s="135">
        <v>575</v>
      </c>
      <c r="K29" s="35"/>
    </row>
    <row r="30" spans="1:11" ht="18" x14ac:dyDescent="0.25">
      <c r="A30" s="134" t="s">
        <v>28</v>
      </c>
      <c r="B30" s="140">
        <v>132</v>
      </c>
      <c r="C30" s="140">
        <v>10</v>
      </c>
      <c r="D30" s="140">
        <v>0</v>
      </c>
      <c r="E30" s="140">
        <v>0</v>
      </c>
      <c r="F30" s="139">
        <v>142</v>
      </c>
      <c r="G30" s="12">
        <v>0</v>
      </c>
      <c r="H30" s="12">
        <v>1548</v>
      </c>
      <c r="I30" s="117">
        <v>8.4023668639053248</v>
      </c>
      <c r="J30" s="135">
        <v>1690</v>
      </c>
      <c r="K30" s="35"/>
    </row>
    <row r="31" spans="1:11" ht="18" x14ac:dyDescent="0.25">
      <c r="A31" s="134" t="s">
        <v>29</v>
      </c>
      <c r="B31" s="140">
        <v>5</v>
      </c>
      <c r="C31" s="140">
        <v>0</v>
      </c>
      <c r="D31" s="140">
        <v>0</v>
      </c>
      <c r="E31" s="140">
        <v>0</v>
      </c>
      <c r="F31" s="139">
        <v>5</v>
      </c>
      <c r="G31" s="12">
        <v>36</v>
      </c>
      <c r="H31" s="12">
        <v>51</v>
      </c>
      <c r="I31" s="117">
        <v>5.4347826086956523</v>
      </c>
      <c r="J31" s="135">
        <v>92</v>
      </c>
      <c r="K31" s="35"/>
    </row>
    <row r="32" spans="1:11" ht="18" x14ac:dyDescent="0.25">
      <c r="A32" s="134" t="s">
        <v>30</v>
      </c>
      <c r="B32" s="140">
        <v>18</v>
      </c>
      <c r="C32" s="140">
        <v>10</v>
      </c>
      <c r="D32" s="140">
        <v>5</v>
      </c>
      <c r="E32" s="140">
        <v>0</v>
      </c>
      <c r="F32" s="139">
        <v>33</v>
      </c>
      <c r="G32" s="12">
        <v>423</v>
      </c>
      <c r="H32" s="12">
        <v>7</v>
      </c>
      <c r="I32" s="117">
        <v>7.1274298056155514</v>
      </c>
      <c r="J32" s="135">
        <v>463</v>
      </c>
      <c r="K32" s="35"/>
    </row>
    <row r="33" spans="1:12" ht="18" x14ac:dyDescent="0.25">
      <c r="A33" s="134"/>
      <c r="B33" s="140"/>
      <c r="C33" s="140"/>
      <c r="D33" s="140"/>
      <c r="E33" s="140"/>
      <c r="F33" s="139"/>
      <c r="G33" s="12"/>
      <c r="H33" s="12"/>
      <c r="I33" s="117"/>
      <c r="J33" s="135"/>
      <c r="K33" s="35"/>
    </row>
    <row r="34" spans="1:12" ht="18" x14ac:dyDescent="0.25">
      <c r="A34" s="134" t="s">
        <v>31</v>
      </c>
      <c r="B34" s="140">
        <v>0</v>
      </c>
      <c r="C34" s="140">
        <v>0</v>
      </c>
      <c r="D34" s="140">
        <v>17</v>
      </c>
      <c r="E34" s="140">
        <v>0</v>
      </c>
      <c r="F34" s="139">
        <v>17</v>
      </c>
      <c r="G34" s="12">
        <v>761</v>
      </c>
      <c r="H34" s="12">
        <v>0</v>
      </c>
      <c r="I34" s="117">
        <v>2.1850899742930592</v>
      </c>
      <c r="J34" s="135">
        <v>778</v>
      </c>
      <c r="K34" s="35"/>
    </row>
    <row r="35" spans="1:12" ht="18" x14ac:dyDescent="0.25">
      <c r="A35" s="134" t="s">
        <v>32</v>
      </c>
      <c r="B35" s="140">
        <v>31</v>
      </c>
      <c r="C35" s="140">
        <v>0</v>
      </c>
      <c r="D35" s="140">
        <v>0</v>
      </c>
      <c r="E35" s="140">
        <v>0</v>
      </c>
      <c r="F35" s="139">
        <v>31</v>
      </c>
      <c r="G35" s="12">
        <v>605</v>
      </c>
      <c r="H35" s="12">
        <v>0</v>
      </c>
      <c r="I35" s="117">
        <v>4.8742138364779874</v>
      </c>
      <c r="J35" s="136">
        <v>636</v>
      </c>
      <c r="K35" s="35"/>
    </row>
    <row r="36" spans="1:12" ht="18" x14ac:dyDescent="0.25">
      <c r="A36" s="134" t="s">
        <v>33</v>
      </c>
      <c r="B36" s="140">
        <v>22</v>
      </c>
      <c r="C36" s="140">
        <v>31</v>
      </c>
      <c r="D36" s="140">
        <v>0</v>
      </c>
      <c r="E36" s="140">
        <v>0</v>
      </c>
      <c r="F36" s="139">
        <v>53</v>
      </c>
      <c r="G36" s="12">
        <v>63</v>
      </c>
      <c r="H36" s="12">
        <v>39</v>
      </c>
      <c r="I36" s="117">
        <v>34.193548387096776</v>
      </c>
      <c r="J36" s="135">
        <v>155</v>
      </c>
      <c r="K36" s="35"/>
    </row>
    <row r="37" spans="1:12" ht="18" x14ac:dyDescent="0.25">
      <c r="A37" s="134" t="s">
        <v>34</v>
      </c>
      <c r="B37" s="140">
        <v>7</v>
      </c>
      <c r="C37" s="140">
        <v>5</v>
      </c>
      <c r="D37" s="140">
        <v>10</v>
      </c>
      <c r="E37" s="140">
        <v>0</v>
      </c>
      <c r="F37" s="139">
        <v>22</v>
      </c>
      <c r="G37" s="12">
        <v>548</v>
      </c>
      <c r="H37" s="12">
        <v>8</v>
      </c>
      <c r="I37" s="117">
        <v>3.8062283737024223</v>
      </c>
      <c r="J37" s="135">
        <v>578</v>
      </c>
      <c r="K37" s="35"/>
    </row>
    <row r="38" spans="1:12" ht="18" x14ac:dyDescent="0.25">
      <c r="A38" s="134"/>
      <c r="B38" s="140"/>
      <c r="C38" s="140"/>
      <c r="D38" s="140"/>
      <c r="E38" s="140"/>
      <c r="F38" s="139"/>
      <c r="G38" s="12"/>
      <c r="H38" s="12"/>
      <c r="I38" s="117"/>
      <c r="J38" s="135"/>
      <c r="K38" s="35"/>
    </row>
    <row r="39" spans="1:12" ht="18" x14ac:dyDescent="0.25">
      <c r="A39" s="134" t="s">
        <v>35</v>
      </c>
      <c r="B39" s="140">
        <v>16</v>
      </c>
      <c r="C39" s="140">
        <v>9</v>
      </c>
      <c r="D39" s="140">
        <v>9</v>
      </c>
      <c r="E39" s="140">
        <v>0</v>
      </c>
      <c r="F39" s="139">
        <v>34</v>
      </c>
      <c r="G39" s="12">
        <v>1017</v>
      </c>
      <c r="H39" s="12">
        <v>0</v>
      </c>
      <c r="I39" s="117">
        <v>3.2350142721217887</v>
      </c>
      <c r="J39" s="135">
        <v>1051</v>
      </c>
      <c r="K39" s="35"/>
    </row>
    <row r="40" spans="1:12" ht="18" x14ac:dyDescent="0.25">
      <c r="A40" s="134" t="s">
        <v>36</v>
      </c>
      <c r="B40" s="140">
        <v>8</v>
      </c>
      <c r="C40" s="140">
        <v>0</v>
      </c>
      <c r="D40" s="140">
        <v>0</v>
      </c>
      <c r="E40" s="140">
        <v>0</v>
      </c>
      <c r="F40" s="139">
        <v>8</v>
      </c>
      <c r="G40" s="12">
        <v>0</v>
      </c>
      <c r="H40" s="12">
        <v>442</v>
      </c>
      <c r="I40" s="117">
        <v>1.7777777777777777</v>
      </c>
      <c r="J40" s="135">
        <v>450</v>
      </c>
      <c r="K40" s="35"/>
      <c r="L40" s="64"/>
    </row>
    <row r="41" spans="1:12" ht="18" x14ac:dyDescent="0.25">
      <c r="A41" s="134" t="s">
        <v>37</v>
      </c>
      <c r="B41" s="140">
        <v>30</v>
      </c>
      <c r="C41" s="140">
        <v>0</v>
      </c>
      <c r="D41" s="140">
        <v>0</v>
      </c>
      <c r="E41" s="140">
        <v>0</v>
      </c>
      <c r="F41" s="139">
        <v>30</v>
      </c>
      <c r="G41" s="12">
        <v>599</v>
      </c>
      <c r="H41" s="12">
        <v>0</v>
      </c>
      <c r="I41" s="117">
        <v>4.7694753577106521</v>
      </c>
      <c r="J41" s="136">
        <v>629</v>
      </c>
      <c r="K41" s="35"/>
    </row>
    <row r="42" spans="1:12" ht="18" x14ac:dyDescent="0.25">
      <c r="A42" s="134" t="s">
        <v>38</v>
      </c>
      <c r="B42" s="141">
        <v>20</v>
      </c>
      <c r="C42" s="141">
        <v>22</v>
      </c>
      <c r="D42" s="141">
        <v>0</v>
      </c>
      <c r="E42" s="141">
        <v>0</v>
      </c>
      <c r="F42" s="139">
        <v>41</v>
      </c>
      <c r="G42" s="12">
        <v>742</v>
      </c>
      <c r="H42" s="12">
        <v>4</v>
      </c>
      <c r="I42" s="117">
        <v>5.2096569250317666</v>
      </c>
      <c r="J42" s="136">
        <v>787</v>
      </c>
      <c r="K42" s="35"/>
    </row>
    <row r="43" spans="1:12" s="64" customFormat="1" ht="18" x14ac:dyDescent="0.25">
      <c r="A43" s="142" t="s">
        <v>39</v>
      </c>
      <c r="B43" s="17">
        <v>796</v>
      </c>
      <c r="C43" s="17">
        <v>546</v>
      </c>
      <c r="D43" s="17">
        <v>333</v>
      </c>
      <c r="E43" s="17">
        <v>25</v>
      </c>
      <c r="F43" s="143">
        <v>1700</v>
      </c>
      <c r="G43" s="17">
        <v>14231</v>
      </c>
      <c r="H43" s="17">
        <v>11287</v>
      </c>
      <c r="I43" s="95">
        <v>6.2458667058564181</v>
      </c>
      <c r="J43" s="50">
        <v>27218</v>
      </c>
      <c r="K43" s="63"/>
      <c r="L43" s="10"/>
    </row>
    <row r="47" spans="1:12" x14ac:dyDescent="0.25">
      <c r="C47" s="6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zoomScale="60" zoomScaleNormal="60" workbookViewId="0">
      <selection activeCell="H43" sqref="H43"/>
    </sheetView>
  </sheetViews>
  <sheetFormatPr defaultRowHeight="14.25" x14ac:dyDescent="0.2"/>
  <cols>
    <col min="1" max="1" width="28.42578125" style="49" customWidth="1"/>
    <col min="2" max="8" width="18.28515625" style="65" customWidth="1"/>
    <col min="9" max="9" width="18.42578125" style="65" customWidth="1"/>
    <col min="10" max="10" width="9.140625" style="65"/>
    <col min="11" max="17" width="9.140625" style="49"/>
    <col min="18" max="19" width="9.42578125" style="49" bestFit="1" customWidth="1"/>
    <col min="20" max="16384" width="9.140625" style="49"/>
  </cols>
  <sheetData>
    <row r="1" spans="1:13" s="27" customFormat="1" ht="18.75" customHeight="1" x14ac:dyDescent="0.25">
      <c r="A1" s="27" t="s">
        <v>66</v>
      </c>
    </row>
    <row r="3" spans="1:13" s="69" customFormat="1" ht="90" x14ac:dyDescent="0.25">
      <c r="A3" s="66" t="s">
        <v>40</v>
      </c>
      <c r="B3" s="45" t="s">
        <v>84</v>
      </c>
      <c r="C3" s="45" t="s">
        <v>118</v>
      </c>
      <c r="D3" s="45" t="s">
        <v>119</v>
      </c>
      <c r="E3" s="45" t="s">
        <v>64</v>
      </c>
      <c r="F3" s="45" t="s">
        <v>91</v>
      </c>
      <c r="G3" s="46" t="s">
        <v>65</v>
      </c>
      <c r="H3" s="87" t="s">
        <v>49</v>
      </c>
      <c r="I3" s="68"/>
      <c r="J3" s="68"/>
    </row>
    <row r="4" spans="1:13" ht="18" x14ac:dyDescent="0.25">
      <c r="A4" s="76" t="s">
        <v>7</v>
      </c>
      <c r="B4" s="75">
        <v>65</v>
      </c>
      <c r="C4" s="75">
        <v>5</v>
      </c>
      <c r="D4" s="75">
        <v>15</v>
      </c>
      <c r="E4" s="75">
        <v>996</v>
      </c>
      <c r="F4" s="74">
        <v>30</v>
      </c>
      <c r="G4" s="200">
        <v>7.6507650765076516</v>
      </c>
      <c r="H4" s="182">
        <v>1111</v>
      </c>
      <c r="M4" s="100"/>
    </row>
    <row r="5" spans="1:13" ht="18" x14ac:dyDescent="0.25">
      <c r="A5" s="76" t="s">
        <v>8</v>
      </c>
      <c r="B5" s="75">
        <v>477</v>
      </c>
      <c r="C5" s="75">
        <v>5</v>
      </c>
      <c r="D5" s="75">
        <v>110</v>
      </c>
      <c r="E5" s="75">
        <v>78</v>
      </c>
      <c r="F5" s="74">
        <v>643</v>
      </c>
      <c r="G5" s="200">
        <v>45.12937595129376</v>
      </c>
      <c r="H5" s="183">
        <v>1314</v>
      </c>
      <c r="M5" s="100"/>
    </row>
    <row r="6" spans="1:13" ht="18" x14ac:dyDescent="0.25">
      <c r="A6" s="76" t="s">
        <v>9</v>
      </c>
      <c r="B6" s="75">
        <v>90</v>
      </c>
      <c r="C6" s="75">
        <v>35</v>
      </c>
      <c r="D6" s="75">
        <v>5</v>
      </c>
      <c r="E6" s="75">
        <v>440</v>
      </c>
      <c r="F6" s="74">
        <v>6</v>
      </c>
      <c r="G6" s="200">
        <v>21.891418563922944</v>
      </c>
      <c r="H6" s="183">
        <v>571</v>
      </c>
      <c r="M6" s="100"/>
    </row>
    <row r="7" spans="1:13" ht="18" x14ac:dyDescent="0.25">
      <c r="A7" s="76" t="s">
        <v>10</v>
      </c>
      <c r="B7" s="75">
        <v>70</v>
      </c>
      <c r="C7" s="75">
        <v>5</v>
      </c>
      <c r="D7" s="75">
        <v>6</v>
      </c>
      <c r="E7" s="75">
        <v>279</v>
      </c>
      <c r="F7" s="74">
        <v>14</v>
      </c>
      <c r="G7" s="200">
        <v>21.657754010695189</v>
      </c>
      <c r="H7" s="183">
        <v>374</v>
      </c>
      <c r="M7" s="100"/>
    </row>
    <row r="8" spans="1:13" ht="18" x14ac:dyDescent="0.25">
      <c r="A8" s="76"/>
      <c r="B8" s="75"/>
      <c r="C8" s="75"/>
      <c r="D8" s="75"/>
      <c r="E8" s="75"/>
      <c r="F8" s="74"/>
      <c r="G8" s="200"/>
      <c r="H8" s="183"/>
      <c r="M8" s="100"/>
    </row>
    <row r="9" spans="1:13" ht="18" x14ac:dyDescent="0.25">
      <c r="A9" s="76" t="s">
        <v>11</v>
      </c>
      <c r="B9" s="75">
        <v>60</v>
      </c>
      <c r="C9" s="75">
        <v>6</v>
      </c>
      <c r="D9" s="75">
        <v>0</v>
      </c>
      <c r="E9" s="75">
        <v>224</v>
      </c>
      <c r="F9" s="74">
        <v>0</v>
      </c>
      <c r="G9" s="200">
        <v>22.758620689655174</v>
      </c>
      <c r="H9" s="183">
        <v>290</v>
      </c>
      <c r="M9" s="100"/>
    </row>
    <row r="10" spans="1:13" ht="18" x14ac:dyDescent="0.25">
      <c r="A10" s="76" t="s">
        <v>12</v>
      </c>
      <c r="B10" s="75">
        <v>172</v>
      </c>
      <c r="C10" s="75">
        <v>11</v>
      </c>
      <c r="D10" s="75">
        <v>91</v>
      </c>
      <c r="E10" s="75">
        <v>491</v>
      </c>
      <c r="F10" s="74">
        <v>95</v>
      </c>
      <c r="G10" s="200">
        <v>31.86046511627907</v>
      </c>
      <c r="H10" s="183">
        <v>860</v>
      </c>
      <c r="M10" s="100"/>
    </row>
    <row r="11" spans="1:13" ht="18" customHeight="1" x14ac:dyDescent="0.25">
      <c r="A11" s="76" t="s">
        <v>13</v>
      </c>
      <c r="B11" s="75">
        <v>140</v>
      </c>
      <c r="C11" s="75">
        <v>30</v>
      </c>
      <c r="D11" s="75">
        <v>8</v>
      </c>
      <c r="E11" s="75">
        <v>605</v>
      </c>
      <c r="F11" s="74">
        <v>426</v>
      </c>
      <c r="G11" s="200">
        <v>14.722911497105045</v>
      </c>
      <c r="H11" s="183">
        <v>1209</v>
      </c>
      <c r="M11" s="100"/>
    </row>
    <row r="12" spans="1:13" ht="18" x14ac:dyDescent="0.25">
      <c r="A12" s="76" t="s">
        <v>14</v>
      </c>
      <c r="B12" s="75">
        <v>98</v>
      </c>
      <c r="C12" s="75">
        <v>30</v>
      </c>
      <c r="D12" s="75">
        <v>0</v>
      </c>
      <c r="E12" s="75">
        <v>409</v>
      </c>
      <c r="F12" s="74">
        <v>9</v>
      </c>
      <c r="G12" s="200">
        <v>23.443223443223442</v>
      </c>
      <c r="H12" s="183">
        <v>546</v>
      </c>
      <c r="M12" s="100"/>
    </row>
    <row r="13" spans="1:13" ht="18" x14ac:dyDescent="0.25">
      <c r="A13" s="76"/>
      <c r="B13" s="75"/>
      <c r="C13" s="75"/>
      <c r="D13" s="75"/>
      <c r="E13" s="75"/>
      <c r="F13" s="74"/>
      <c r="G13" s="200"/>
      <c r="H13" s="183"/>
      <c r="M13" s="100"/>
    </row>
    <row r="14" spans="1:13" ht="18" x14ac:dyDescent="0.25">
      <c r="A14" s="76" t="s">
        <v>15</v>
      </c>
      <c r="B14" s="75">
        <v>109</v>
      </c>
      <c r="C14" s="75">
        <v>36</v>
      </c>
      <c r="D14" s="75">
        <v>0</v>
      </c>
      <c r="E14" s="75">
        <v>0</v>
      </c>
      <c r="F14" s="74">
        <v>369</v>
      </c>
      <c r="G14" s="200">
        <v>28.210116731517509</v>
      </c>
      <c r="H14" s="183">
        <v>514</v>
      </c>
      <c r="M14" s="100"/>
    </row>
    <row r="15" spans="1:13" ht="18" x14ac:dyDescent="0.25">
      <c r="A15" s="76" t="s">
        <v>16</v>
      </c>
      <c r="B15" s="75">
        <v>156</v>
      </c>
      <c r="C15" s="75">
        <v>40</v>
      </c>
      <c r="D15" s="75">
        <v>14</v>
      </c>
      <c r="E15" s="75">
        <v>529</v>
      </c>
      <c r="F15" s="74">
        <v>0</v>
      </c>
      <c r="G15" s="200">
        <v>28.416779431664413</v>
      </c>
      <c r="H15" s="183">
        <v>739</v>
      </c>
      <c r="M15" s="100"/>
    </row>
    <row r="16" spans="1:13" ht="18" x14ac:dyDescent="0.25">
      <c r="A16" s="76" t="s">
        <v>17</v>
      </c>
      <c r="B16" s="75">
        <v>38</v>
      </c>
      <c r="C16" s="75">
        <v>17</v>
      </c>
      <c r="D16" s="75">
        <v>11</v>
      </c>
      <c r="E16" s="75">
        <v>183</v>
      </c>
      <c r="F16" s="74">
        <v>4</v>
      </c>
      <c r="G16" s="200">
        <v>26.086956521739129</v>
      </c>
      <c r="H16" s="183">
        <v>253</v>
      </c>
      <c r="M16" s="100"/>
    </row>
    <row r="17" spans="1:13" ht="18" x14ac:dyDescent="0.25">
      <c r="A17" s="76" t="s">
        <v>18</v>
      </c>
      <c r="B17" s="75">
        <v>245</v>
      </c>
      <c r="C17" s="75">
        <v>34</v>
      </c>
      <c r="D17" s="75">
        <v>26</v>
      </c>
      <c r="E17" s="75">
        <v>0</v>
      </c>
      <c r="F17" s="74">
        <v>3271</v>
      </c>
      <c r="G17" s="200">
        <v>8.5290827740492166</v>
      </c>
      <c r="H17" s="183">
        <v>3576</v>
      </c>
      <c r="I17" s="49"/>
      <c r="J17" s="49"/>
      <c r="M17" s="100"/>
    </row>
    <row r="18" spans="1:13" ht="18" x14ac:dyDescent="0.25">
      <c r="A18" s="76"/>
      <c r="B18" s="75"/>
      <c r="C18" s="75"/>
      <c r="D18" s="75"/>
      <c r="E18" s="75"/>
      <c r="F18" s="74"/>
      <c r="G18" s="200"/>
      <c r="H18" s="183"/>
      <c r="I18" s="49"/>
      <c r="J18" s="49"/>
      <c r="M18" s="100"/>
    </row>
    <row r="19" spans="1:13" ht="18" x14ac:dyDescent="0.25">
      <c r="A19" s="76" t="s">
        <v>19</v>
      </c>
      <c r="B19" s="75">
        <v>42</v>
      </c>
      <c r="C19" s="75">
        <v>20</v>
      </c>
      <c r="D19" s="75">
        <v>5</v>
      </c>
      <c r="E19" s="75">
        <v>44</v>
      </c>
      <c r="F19" s="74">
        <v>5</v>
      </c>
      <c r="G19" s="200">
        <v>57.391304347826086</v>
      </c>
      <c r="H19" s="183">
        <v>115</v>
      </c>
      <c r="I19" s="49"/>
      <c r="J19" s="49"/>
      <c r="M19" s="100"/>
    </row>
    <row r="20" spans="1:13" ht="18" x14ac:dyDescent="0.25">
      <c r="A20" s="76" t="s">
        <v>20</v>
      </c>
      <c r="B20" s="75">
        <v>108</v>
      </c>
      <c r="C20" s="75">
        <v>53</v>
      </c>
      <c r="D20" s="75">
        <v>26</v>
      </c>
      <c r="E20" s="75">
        <v>538</v>
      </c>
      <c r="F20" s="74">
        <v>256</v>
      </c>
      <c r="G20" s="200">
        <v>19.06218144750255</v>
      </c>
      <c r="H20" s="183">
        <v>981</v>
      </c>
      <c r="I20" s="49"/>
      <c r="J20" s="49"/>
      <c r="M20" s="100"/>
    </row>
    <row r="21" spans="1:13" ht="18" x14ac:dyDescent="0.25">
      <c r="A21" s="76" t="s">
        <v>21</v>
      </c>
      <c r="B21" s="75">
        <v>221</v>
      </c>
      <c r="C21" s="75">
        <v>96</v>
      </c>
      <c r="D21" s="75">
        <v>60</v>
      </c>
      <c r="E21" s="75">
        <v>1034</v>
      </c>
      <c r="F21" s="74">
        <v>104</v>
      </c>
      <c r="G21" s="200">
        <v>24.884488448844884</v>
      </c>
      <c r="H21" s="183">
        <v>1515</v>
      </c>
      <c r="I21" s="49"/>
      <c r="J21" s="49"/>
      <c r="M21" s="100"/>
    </row>
    <row r="22" spans="1:13" ht="18" x14ac:dyDescent="0.25">
      <c r="A22" s="76" t="s">
        <v>22</v>
      </c>
      <c r="B22" s="75">
        <v>62</v>
      </c>
      <c r="C22" s="75">
        <v>40</v>
      </c>
      <c r="D22" s="75">
        <v>112</v>
      </c>
      <c r="E22" s="75">
        <v>891</v>
      </c>
      <c r="F22" s="74">
        <v>1211</v>
      </c>
      <c r="G22" s="200">
        <v>9.2400690846286704</v>
      </c>
      <c r="H22" s="183">
        <v>2316</v>
      </c>
      <c r="I22" s="49"/>
      <c r="J22" s="49"/>
      <c r="M22" s="100"/>
    </row>
    <row r="23" spans="1:13" ht="18" x14ac:dyDescent="0.25">
      <c r="A23" s="76"/>
      <c r="B23" s="75"/>
      <c r="C23" s="75"/>
      <c r="D23" s="75"/>
      <c r="E23" s="75"/>
      <c r="F23" s="74"/>
      <c r="G23" s="200"/>
      <c r="H23" s="183"/>
      <c r="I23" s="49"/>
      <c r="J23" s="49"/>
      <c r="M23" s="100"/>
    </row>
    <row r="24" spans="1:13" ht="18" x14ac:dyDescent="0.25">
      <c r="A24" s="76" t="s">
        <v>23</v>
      </c>
      <c r="B24" s="75">
        <v>24</v>
      </c>
      <c r="C24" s="75">
        <v>8</v>
      </c>
      <c r="D24" s="75">
        <v>155</v>
      </c>
      <c r="E24" s="75">
        <v>478</v>
      </c>
      <c r="F24" s="74">
        <v>558</v>
      </c>
      <c r="G24" s="200">
        <v>15.290269828291086</v>
      </c>
      <c r="H24" s="183">
        <v>1223</v>
      </c>
      <c r="I24" s="49"/>
      <c r="J24" s="49"/>
      <c r="M24" s="100"/>
    </row>
    <row r="25" spans="1:13" ht="18" x14ac:dyDescent="0.25">
      <c r="A25" s="76" t="s">
        <v>24</v>
      </c>
      <c r="B25" s="75">
        <v>50</v>
      </c>
      <c r="C25" s="75">
        <v>44</v>
      </c>
      <c r="D25" s="75">
        <v>0</v>
      </c>
      <c r="E25" s="75">
        <v>583</v>
      </c>
      <c r="F25" s="74">
        <v>0</v>
      </c>
      <c r="G25" s="200">
        <v>13.884785819793205</v>
      </c>
      <c r="H25" s="183">
        <v>677</v>
      </c>
      <c r="I25" s="49"/>
      <c r="J25" s="49"/>
      <c r="M25" s="100"/>
    </row>
    <row r="26" spans="1:13" ht="18" x14ac:dyDescent="0.25">
      <c r="A26" s="76" t="s">
        <v>25</v>
      </c>
      <c r="B26" s="75">
        <v>19</v>
      </c>
      <c r="C26" s="75">
        <v>0</v>
      </c>
      <c r="D26" s="75">
        <v>230</v>
      </c>
      <c r="E26" s="75">
        <v>397</v>
      </c>
      <c r="F26" s="74">
        <v>0</v>
      </c>
      <c r="G26" s="200">
        <v>38.544891640866872</v>
      </c>
      <c r="H26" s="183">
        <v>646</v>
      </c>
      <c r="I26" s="49"/>
      <c r="J26" s="49"/>
      <c r="M26" s="100"/>
    </row>
    <row r="27" spans="1:13" ht="18" x14ac:dyDescent="0.25">
      <c r="A27" s="76" t="s">
        <v>26</v>
      </c>
      <c r="B27" s="75">
        <v>79</v>
      </c>
      <c r="C27" s="75">
        <v>11</v>
      </c>
      <c r="D27" s="75">
        <v>0</v>
      </c>
      <c r="E27" s="75">
        <v>0</v>
      </c>
      <c r="F27" s="74">
        <v>414</v>
      </c>
      <c r="G27" s="200">
        <v>17.857142857142858</v>
      </c>
      <c r="H27" s="183">
        <v>504</v>
      </c>
      <c r="I27" s="49"/>
      <c r="J27" s="49"/>
      <c r="M27" s="100"/>
    </row>
    <row r="28" spans="1:13" ht="18" x14ac:dyDescent="0.25">
      <c r="A28" s="76"/>
      <c r="B28" s="75"/>
      <c r="C28" s="75"/>
      <c r="D28" s="75"/>
      <c r="E28" s="75"/>
      <c r="F28" s="74"/>
      <c r="G28" s="200"/>
      <c r="H28" s="183"/>
      <c r="I28" s="49"/>
      <c r="J28" s="49"/>
      <c r="M28" s="100"/>
    </row>
    <row r="29" spans="1:13" ht="18" x14ac:dyDescent="0.25">
      <c r="A29" s="76" t="s">
        <v>27</v>
      </c>
      <c r="B29" s="75">
        <v>180</v>
      </c>
      <c r="C29" s="75">
        <v>9</v>
      </c>
      <c r="D29" s="75">
        <v>0</v>
      </c>
      <c r="E29" s="75">
        <v>17</v>
      </c>
      <c r="F29" s="74">
        <v>371</v>
      </c>
      <c r="G29" s="200">
        <v>32.521739130434781</v>
      </c>
      <c r="H29" s="183">
        <v>575</v>
      </c>
      <c r="I29" s="49"/>
      <c r="J29" s="49"/>
      <c r="M29" s="100"/>
    </row>
    <row r="30" spans="1:13" ht="18" x14ac:dyDescent="0.25">
      <c r="A30" s="76" t="s">
        <v>28</v>
      </c>
      <c r="B30" s="75">
        <v>0</v>
      </c>
      <c r="C30" s="75">
        <v>0</v>
      </c>
      <c r="D30" s="75">
        <v>0</v>
      </c>
      <c r="E30" s="75">
        <v>0</v>
      </c>
      <c r="F30" s="74">
        <v>1690</v>
      </c>
      <c r="G30" s="200">
        <v>0</v>
      </c>
      <c r="H30" s="183">
        <v>1690</v>
      </c>
      <c r="I30" s="49"/>
      <c r="J30" s="49"/>
      <c r="M30" s="100"/>
    </row>
    <row r="31" spans="1:13" ht="18" x14ac:dyDescent="0.25">
      <c r="A31" s="76" t="s">
        <v>29</v>
      </c>
      <c r="B31" s="75">
        <v>29</v>
      </c>
      <c r="C31" s="75">
        <v>5</v>
      </c>
      <c r="D31" s="75">
        <v>0</v>
      </c>
      <c r="E31" s="75">
        <v>58</v>
      </c>
      <c r="F31" s="74">
        <v>0</v>
      </c>
      <c r="G31" s="200">
        <v>36.95652173913043</v>
      </c>
      <c r="H31" s="183">
        <v>92</v>
      </c>
      <c r="I31" s="49"/>
      <c r="J31" s="49"/>
      <c r="M31" s="100"/>
    </row>
    <row r="32" spans="1:13" ht="18" x14ac:dyDescent="0.25">
      <c r="A32" s="76" t="s">
        <v>30</v>
      </c>
      <c r="B32" s="75">
        <v>58</v>
      </c>
      <c r="C32" s="75">
        <v>54</v>
      </c>
      <c r="D32" s="75">
        <v>0</v>
      </c>
      <c r="E32" s="75">
        <v>350</v>
      </c>
      <c r="F32" s="74">
        <v>1</v>
      </c>
      <c r="G32" s="200">
        <v>24.190064794816415</v>
      </c>
      <c r="H32" s="183">
        <v>463</v>
      </c>
      <c r="I32" s="49"/>
      <c r="J32" s="49"/>
      <c r="M32" s="100"/>
    </row>
    <row r="33" spans="1:13" ht="18" x14ac:dyDescent="0.25">
      <c r="A33" s="76"/>
      <c r="B33" s="75"/>
      <c r="C33" s="75"/>
      <c r="D33" s="75"/>
      <c r="E33" s="75"/>
      <c r="F33" s="74"/>
      <c r="G33" s="200"/>
      <c r="H33" s="183"/>
      <c r="M33" s="100"/>
    </row>
    <row r="34" spans="1:13" ht="18" x14ac:dyDescent="0.25">
      <c r="A34" s="76" t="s">
        <v>31</v>
      </c>
      <c r="B34" s="75">
        <v>222</v>
      </c>
      <c r="C34" s="75">
        <v>40</v>
      </c>
      <c r="D34" s="75">
        <v>0</v>
      </c>
      <c r="E34" s="75">
        <v>513</v>
      </c>
      <c r="F34" s="74">
        <v>0</v>
      </c>
      <c r="G34" s="200">
        <v>34.061696658097688</v>
      </c>
      <c r="H34" s="183">
        <v>778</v>
      </c>
      <c r="M34" s="100"/>
    </row>
    <row r="35" spans="1:13" ht="18" x14ac:dyDescent="0.25">
      <c r="A35" s="76" t="s">
        <v>32</v>
      </c>
      <c r="B35" s="75">
        <v>60</v>
      </c>
      <c r="C35" s="75">
        <v>14</v>
      </c>
      <c r="D35" s="75">
        <v>0</v>
      </c>
      <c r="E35" s="75">
        <v>562</v>
      </c>
      <c r="F35" s="74">
        <v>0</v>
      </c>
      <c r="G35" s="200">
        <v>11.635220125786164</v>
      </c>
      <c r="H35" s="183">
        <v>636</v>
      </c>
      <c r="M35" s="100"/>
    </row>
    <row r="36" spans="1:13" ht="18" x14ac:dyDescent="0.25">
      <c r="A36" s="76" t="s">
        <v>61</v>
      </c>
      <c r="B36" s="75">
        <v>60</v>
      </c>
      <c r="C36" s="75">
        <v>0</v>
      </c>
      <c r="D36" s="75">
        <v>16</v>
      </c>
      <c r="E36" s="75">
        <v>77</v>
      </c>
      <c r="F36" s="75">
        <v>0</v>
      </c>
      <c r="G36" s="200">
        <v>50.322580645161288</v>
      </c>
      <c r="H36" s="183">
        <v>155</v>
      </c>
      <c r="M36" s="100"/>
    </row>
    <row r="37" spans="1:13" ht="18" x14ac:dyDescent="0.25">
      <c r="A37" s="76" t="s">
        <v>34</v>
      </c>
      <c r="B37" s="75">
        <v>81</v>
      </c>
      <c r="C37" s="75">
        <v>18</v>
      </c>
      <c r="D37" s="75">
        <v>0</v>
      </c>
      <c r="E37" s="75">
        <v>479</v>
      </c>
      <c r="F37" s="74">
        <v>0</v>
      </c>
      <c r="G37" s="200">
        <v>17.1280276816609</v>
      </c>
      <c r="H37" s="183">
        <v>578</v>
      </c>
      <c r="M37" s="100"/>
    </row>
    <row r="38" spans="1:13" ht="18" x14ac:dyDescent="0.25">
      <c r="A38" s="76"/>
      <c r="B38" s="75"/>
      <c r="C38" s="75"/>
      <c r="D38" s="75"/>
      <c r="E38" s="75"/>
      <c r="F38" s="74"/>
      <c r="G38" s="200"/>
      <c r="H38" s="183"/>
      <c r="M38" s="100"/>
    </row>
    <row r="39" spans="1:13" ht="18" x14ac:dyDescent="0.25">
      <c r="A39" s="76" t="s">
        <v>35</v>
      </c>
      <c r="B39" s="75">
        <v>168</v>
      </c>
      <c r="C39" s="75">
        <v>127</v>
      </c>
      <c r="D39" s="75">
        <v>15</v>
      </c>
      <c r="E39" s="75">
        <v>741</v>
      </c>
      <c r="F39" s="74">
        <v>0</v>
      </c>
      <c r="G39" s="200">
        <v>29.495718363463368</v>
      </c>
      <c r="H39" s="183">
        <v>1051</v>
      </c>
      <c r="M39" s="100"/>
    </row>
    <row r="40" spans="1:13" ht="18" x14ac:dyDescent="0.25">
      <c r="A40" s="76" t="s">
        <v>36</v>
      </c>
      <c r="B40" s="2">
        <v>109</v>
      </c>
      <c r="C40" s="2">
        <v>0</v>
      </c>
      <c r="D40" s="2">
        <v>0</v>
      </c>
      <c r="E40" s="2">
        <v>341</v>
      </c>
      <c r="F40" s="74">
        <v>0</v>
      </c>
      <c r="G40" s="200">
        <v>24.222222222222221</v>
      </c>
      <c r="H40" s="183">
        <v>450</v>
      </c>
      <c r="M40" s="100"/>
    </row>
    <row r="41" spans="1:13" ht="18" customHeight="1" x14ac:dyDescent="0.25">
      <c r="A41" s="76" t="s">
        <v>37</v>
      </c>
      <c r="B41" s="74">
        <v>60</v>
      </c>
      <c r="C41" s="74">
        <v>23</v>
      </c>
      <c r="D41" s="74">
        <v>0</v>
      </c>
      <c r="E41" s="74">
        <v>546</v>
      </c>
      <c r="F41" s="75">
        <v>0</v>
      </c>
      <c r="G41" s="200">
        <v>13.195548489666137</v>
      </c>
      <c r="H41" s="183">
        <v>629</v>
      </c>
      <c r="M41" s="100"/>
    </row>
    <row r="42" spans="1:13" ht="18" x14ac:dyDescent="0.25">
      <c r="A42" s="76" t="s">
        <v>38</v>
      </c>
      <c r="B42" s="74">
        <v>98</v>
      </c>
      <c r="C42" s="74">
        <v>53</v>
      </c>
      <c r="D42" s="74">
        <v>0</v>
      </c>
      <c r="E42" s="74">
        <v>636</v>
      </c>
      <c r="F42" s="74">
        <v>0</v>
      </c>
      <c r="G42" s="200">
        <v>19.186785260482846</v>
      </c>
      <c r="H42" s="184">
        <v>787</v>
      </c>
      <c r="M42" s="100"/>
    </row>
    <row r="43" spans="1:13" s="71" customFormat="1" ht="18" x14ac:dyDescent="0.25">
      <c r="A43" s="72" t="s">
        <v>39</v>
      </c>
      <c r="B43" s="77">
        <v>3446</v>
      </c>
      <c r="C43" s="77">
        <v>871</v>
      </c>
      <c r="D43" s="77">
        <v>905</v>
      </c>
      <c r="E43" s="77">
        <v>12519</v>
      </c>
      <c r="F43" s="77">
        <v>9477</v>
      </c>
      <c r="G43" s="230">
        <v>19.18583290469542</v>
      </c>
      <c r="H43" s="109">
        <v>27218</v>
      </c>
      <c r="I43" s="70"/>
      <c r="J43" s="70"/>
      <c r="M43" s="100"/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showGridLines="0" zoomScale="60" zoomScaleNormal="60" workbookViewId="0">
      <selection activeCell="E43" sqref="E43"/>
    </sheetView>
  </sheetViews>
  <sheetFormatPr defaultRowHeight="18" x14ac:dyDescent="0.25"/>
  <cols>
    <col min="1" max="1" width="27.5703125" style="67" customWidth="1"/>
    <col min="2" max="6" width="24.85546875" style="67" customWidth="1"/>
    <col min="7" max="7" width="18.42578125" style="67" customWidth="1"/>
    <col min="8" max="15" width="9.140625" style="67"/>
    <col min="16" max="16" width="18.28515625" style="67" bestFit="1" customWidth="1"/>
    <col min="17" max="17" width="13" style="67" bestFit="1" customWidth="1"/>
    <col min="18" max="19" width="9.140625" style="67"/>
    <col min="20" max="20" width="18.140625" style="67" bestFit="1" customWidth="1"/>
    <col min="21" max="16384" width="9.140625" style="67"/>
  </cols>
  <sheetData>
    <row r="1" spans="1:20" s="79" customFormat="1" x14ac:dyDescent="0.25">
      <c r="A1" s="27" t="s">
        <v>68</v>
      </c>
    </row>
    <row r="3" spans="1:20" ht="72" x14ac:dyDescent="0.25">
      <c r="A3" s="66" t="s">
        <v>40</v>
      </c>
      <c r="B3" s="45" t="s">
        <v>69</v>
      </c>
      <c r="C3" s="45" t="s">
        <v>120</v>
      </c>
      <c r="D3" s="45" t="s">
        <v>91</v>
      </c>
      <c r="E3" s="46" t="s">
        <v>67</v>
      </c>
      <c r="F3" s="86" t="s">
        <v>41</v>
      </c>
    </row>
    <row r="4" spans="1:20" x14ac:dyDescent="0.25">
      <c r="A4" s="76" t="s">
        <v>7</v>
      </c>
      <c r="B4" s="74">
        <v>430</v>
      </c>
      <c r="C4" s="74">
        <v>463</v>
      </c>
      <c r="D4" s="74">
        <v>218</v>
      </c>
      <c r="E4" s="98">
        <v>38.703870387038705</v>
      </c>
      <c r="F4" s="108">
        <v>1111</v>
      </c>
      <c r="K4" s="19"/>
      <c r="S4" s="104"/>
      <c r="T4" s="103"/>
    </row>
    <row r="5" spans="1:20" x14ac:dyDescent="0.25">
      <c r="A5" s="76" t="s">
        <v>8</v>
      </c>
      <c r="B5" s="74">
        <v>133</v>
      </c>
      <c r="C5" s="74">
        <v>421</v>
      </c>
      <c r="D5" s="74">
        <v>760</v>
      </c>
      <c r="E5" s="98">
        <v>10.121765601217655</v>
      </c>
      <c r="F5" s="108">
        <v>1314</v>
      </c>
      <c r="K5" s="19"/>
      <c r="S5" s="104"/>
      <c r="T5" s="103"/>
    </row>
    <row r="6" spans="1:20" x14ac:dyDescent="0.25">
      <c r="A6" s="76" t="s">
        <v>9</v>
      </c>
      <c r="B6" s="75">
        <v>301</v>
      </c>
      <c r="C6" s="75">
        <v>243</v>
      </c>
      <c r="D6" s="75">
        <v>27</v>
      </c>
      <c r="E6" s="98">
        <v>52.714535901926439</v>
      </c>
      <c r="F6" s="108">
        <v>571</v>
      </c>
      <c r="K6" s="19"/>
      <c r="S6" s="104"/>
      <c r="T6" s="103"/>
    </row>
    <row r="7" spans="1:20" x14ac:dyDescent="0.25">
      <c r="A7" s="76" t="s">
        <v>10</v>
      </c>
      <c r="B7" s="75">
        <v>295</v>
      </c>
      <c r="C7" s="75">
        <v>50</v>
      </c>
      <c r="D7" s="75">
        <v>29</v>
      </c>
      <c r="E7" s="98">
        <v>78.877005347593581</v>
      </c>
      <c r="F7" s="108">
        <v>374</v>
      </c>
      <c r="K7" s="19"/>
      <c r="S7" s="104"/>
      <c r="T7" s="103"/>
    </row>
    <row r="8" spans="1:20" x14ac:dyDescent="0.25">
      <c r="A8" s="76"/>
      <c r="B8" s="75"/>
      <c r="C8" s="75"/>
      <c r="D8" s="75"/>
      <c r="E8" s="98"/>
      <c r="F8" s="108"/>
      <c r="K8" s="19"/>
      <c r="S8" s="104"/>
      <c r="T8" s="103"/>
    </row>
    <row r="9" spans="1:20" x14ac:dyDescent="0.25">
      <c r="A9" s="76" t="s">
        <v>11</v>
      </c>
      <c r="B9" s="75">
        <v>46</v>
      </c>
      <c r="C9" s="75">
        <v>244</v>
      </c>
      <c r="D9" s="75">
        <v>0</v>
      </c>
      <c r="E9" s="98">
        <v>15.862068965517242</v>
      </c>
      <c r="F9" s="108">
        <v>290</v>
      </c>
      <c r="K9" s="19"/>
      <c r="S9" s="104"/>
      <c r="T9" s="103"/>
    </row>
    <row r="10" spans="1:20" x14ac:dyDescent="0.25">
      <c r="A10" s="76" t="s">
        <v>12</v>
      </c>
      <c r="B10" s="75">
        <v>432</v>
      </c>
      <c r="C10" s="75">
        <v>78</v>
      </c>
      <c r="D10" s="75">
        <v>350</v>
      </c>
      <c r="E10" s="98">
        <v>50.232558139534888</v>
      </c>
      <c r="F10" s="108">
        <v>860</v>
      </c>
      <c r="K10" s="19"/>
      <c r="S10" s="104"/>
      <c r="T10" s="103"/>
    </row>
    <row r="11" spans="1:20" x14ac:dyDescent="0.25">
      <c r="A11" s="76" t="s">
        <v>13</v>
      </c>
      <c r="B11" s="75">
        <v>574</v>
      </c>
      <c r="C11" s="75">
        <v>395</v>
      </c>
      <c r="D11" s="75">
        <v>240</v>
      </c>
      <c r="E11" s="98">
        <v>47.47725392886683</v>
      </c>
      <c r="F11" s="108">
        <v>1209</v>
      </c>
      <c r="K11" s="10"/>
      <c r="S11" s="104"/>
      <c r="T11" s="103"/>
    </row>
    <row r="12" spans="1:20" x14ac:dyDescent="0.25">
      <c r="A12" s="76" t="s">
        <v>14</v>
      </c>
      <c r="B12" s="75">
        <v>248</v>
      </c>
      <c r="C12" s="75">
        <v>291</v>
      </c>
      <c r="D12" s="75">
        <v>7</v>
      </c>
      <c r="E12" s="98">
        <v>45.421245421245423</v>
      </c>
      <c r="F12" s="108">
        <v>546</v>
      </c>
      <c r="S12" s="104"/>
      <c r="T12" s="103"/>
    </row>
    <row r="13" spans="1:20" x14ac:dyDescent="0.25">
      <c r="A13" s="76"/>
      <c r="B13" s="75"/>
      <c r="C13" s="75"/>
      <c r="D13" s="75"/>
      <c r="E13" s="98"/>
      <c r="F13" s="108"/>
      <c r="S13" s="104"/>
      <c r="T13" s="103"/>
    </row>
    <row r="14" spans="1:20" x14ac:dyDescent="0.25">
      <c r="A14" s="76" t="s">
        <v>15</v>
      </c>
      <c r="B14" s="75">
        <v>105</v>
      </c>
      <c r="C14" s="75">
        <v>5</v>
      </c>
      <c r="D14" s="75">
        <v>404</v>
      </c>
      <c r="E14" s="98">
        <v>20.622568093385212</v>
      </c>
      <c r="F14" s="108">
        <v>514</v>
      </c>
      <c r="S14" s="104"/>
      <c r="T14" s="103"/>
    </row>
    <row r="15" spans="1:20" x14ac:dyDescent="0.25">
      <c r="A15" s="76" t="s">
        <v>16</v>
      </c>
      <c r="B15" s="75">
        <v>475</v>
      </c>
      <c r="C15" s="75">
        <v>0</v>
      </c>
      <c r="D15" s="75">
        <v>264</v>
      </c>
      <c r="E15" s="98">
        <v>64.276048714479032</v>
      </c>
      <c r="F15" s="108">
        <v>739</v>
      </c>
      <c r="S15" s="104"/>
      <c r="T15" s="103"/>
    </row>
    <row r="16" spans="1:20" x14ac:dyDescent="0.25">
      <c r="A16" s="76" t="s">
        <v>17</v>
      </c>
      <c r="B16" s="75">
        <v>79</v>
      </c>
      <c r="C16" s="75">
        <v>170</v>
      </c>
      <c r="D16" s="75">
        <v>4</v>
      </c>
      <c r="E16" s="98">
        <v>31.225296442687743</v>
      </c>
      <c r="F16" s="108">
        <v>253</v>
      </c>
      <c r="S16" s="104"/>
      <c r="T16" s="103"/>
    </row>
    <row r="17" spans="1:20" x14ac:dyDescent="0.25">
      <c r="A17" s="76" t="s">
        <v>18</v>
      </c>
      <c r="B17" s="75">
        <v>193</v>
      </c>
      <c r="C17" s="75">
        <v>103</v>
      </c>
      <c r="D17" s="75">
        <v>3280</v>
      </c>
      <c r="E17" s="98">
        <v>5.3970917225950785</v>
      </c>
      <c r="F17" s="108">
        <v>3576</v>
      </c>
      <c r="S17" s="104"/>
      <c r="T17" s="103"/>
    </row>
    <row r="18" spans="1:20" x14ac:dyDescent="0.25">
      <c r="A18" s="76"/>
      <c r="B18" s="75"/>
      <c r="C18" s="75"/>
      <c r="D18" s="75"/>
      <c r="E18" s="98"/>
      <c r="F18" s="108"/>
      <c r="S18" s="104"/>
      <c r="T18" s="103"/>
    </row>
    <row r="19" spans="1:20" x14ac:dyDescent="0.25">
      <c r="A19" s="76" t="s">
        <v>19</v>
      </c>
      <c r="B19" s="75">
        <v>0</v>
      </c>
      <c r="C19" s="75">
        <v>0</v>
      </c>
      <c r="D19" s="75">
        <v>115</v>
      </c>
      <c r="E19" s="98">
        <v>0</v>
      </c>
      <c r="F19" s="108">
        <v>115</v>
      </c>
      <c r="S19" s="104"/>
      <c r="T19" s="103"/>
    </row>
    <row r="20" spans="1:20" x14ac:dyDescent="0.25">
      <c r="A20" s="76" t="s">
        <v>20</v>
      </c>
      <c r="B20" s="75">
        <v>349</v>
      </c>
      <c r="C20" s="75">
        <v>313</v>
      </c>
      <c r="D20" s="75">
        <v>319</v>
      </c>
      <c r="E20" s="98">
        <v>35.575942915392453</v>
      </c>
      <c r="F20" s="108">
        <v>981</v>
      </c>
      <c r="S20" s="104"/>
      <c r="T20" s="103"/>
    </row>
    <row r="21" spans="1:20" x14ac:dyDescent="0.25">
      <c r="A21" s="76" t="s">
        <v>21</v>
      </c>
      <c r="B21" s="75">
        <v>906</v>
      </c>
      <c r="C21" s="75">
        <v>402</v>
      </c>
      <c r="D21" s="75">
        <v>207</v>
      </c>
      <c r="E21" s="98">
        <v>59.801980198019798</v>
      </c>
      <c r="F21" s="108">
        <v>1515</v>
      </c>
      <c r="S21" s="104"/>
      <c r="T21" s="103"/>
    </row>
    <row r="22" spans="1:20" x14ac:dyDescent="0.25">
      <c r="A22" s="76" t="s">
        <v>22</v>
      </c>
      <c r="B22" s="75">
        <v>577</v>
      </c>
      <c r="C22" s="75">
        <v>423</v>
      </c>
      <c r="D22" s="75">
        <v>1316</v>
      </c>
      <c r="E22" s="98">
        <v>24.913644214162346</v>
      </c>
      <c r="F22" s="108">
        <v>2316</v>
      </c>
      <c r="S22" s="104"/>
      <c r="T22" s="103"/>
    </row>
    <row r="23" spans="1:20" x14ac:dyDescent="0.25">
      <c r="A23" s="76"/>
      <c r="B23" s="75"/>
      <c r="C23" s="75"/>
      <c r="D23" s="75"/>
      <c r="E23" s="98"/>
      <c r="F23" s="108"/>
      <c r="S23" s="104"/>
      <c r="T23" s="103"/>
    </row>
    <row r="24" spans="1:20" x14ac:dyDescent="0.25">
      <c r="A24" s="76" t="s">
        <v>23</v>
      </c>
      <c r="B24" s="75">
        <v>460</v>
      </c>
      <c r="C24" s="75">
        <v>173</v>
      </c>
      <c r="D24" s="75">
        <v>590</v>
      </c>
      <c r="E24" s="98">
        <v>37.612428454619788</v>
      </c>
      <c r="F24" s="108">
        <v>1223</v>
      </c>
      <c r="S24" s="104"/>
      <c r="T24" s="103"/>
    </row>
    <row r="25" spans="1:20" x14ac:dyDescent="0.25">
      <c r="A25" s="76" t="s">
        <v>24</v>
      </c>
      <c r="B25" s="75">
        <v>81</v>
      </c>
      <c r="C25" s="75">
        <v>596</v>
      </c>
      <c r="D25" s="75">
        <v>0</v>
      </c>
      <c r="E25" s="98">
        <v>11.964549483013293</v>
      </c>
      <c r="F25" s="108">
        <v>677</v>
      </c>
      <c r="S25" s="104"/>
      <c r="T25" s="103"/>
    </row>
    <row r="26" spans="1:20" x14ac:dyDescent="0.25">
      <c r="A26" s="76" t="s">
        <v>25</v>
      </c>
      <c r="B26" s="75">
        <v>159</v>
      </c>
      <c r="C26" s="75">
        <v>25</v>
      </c>
      <c r="D26" s="75">
        <v>462</v>
      </c>
      <c r="E26" s="98">
        <v>24.613003095975234</v>
      </c>
      <c r="F26" s="108">
        <v>646</v>
      </c>
      <c r="S26" s="104"/>
      <c r="T26" s="103"/>
    </row>
    <row r="27" spans="1:20" x14ac:dyDescent="0.25">
      <c r="A27" s="76" t="s">
        <v>26</v>
      </c>
      <c r="B27" s="75">
        <v>161</v>
      </c>
      <c r="C27" s="75">
        <v>0</v>
      </c>
      <c r="D27" s="75">
        <v>343</v>
      </c>
      <c r="E27" s="98">
        <v>31.944444444444443</v>
      </c>
      <c r="F27" s="108">
        <v>504</v>
      </c>
      <c r="S27" s="104"/>
      <c r="T27" s="103"/>
    </row>
    <row r="28" spans="1:20" x14ac:dyDescent="0.25">
      <c r="A28" s="76"/>
      <c r="B28" s="75"/>
      <c r="C28" s="75"/>
      <c r="D28" s="75"/>
      <c r="E28" s="98"/>
      <c r="F28" s="108"/>
      <c r="S28" s="104"/>
      <c r="T28" s="103"/>
    </row>
    <row r="29" spans="1:20" x14ac:dyDescent="0.25">
      <c r="A29" s="76" t="s">
        <v>27</v>
      </c>
      <c r="B29" s="75">
        <v>38</v>
      </c>
      <c r="C29" s="75">
        <v>92</v>
      </c>
      <c r="D29" s="75">
        <v>445</v>
      </c>
      <c r="E29" s="98">
        <v>6.6086956521739122</v>
      </c>
      <c r="F29" s="108">
        <v>575</v>
      </c>
      <c r="S29" s="104"/>
      <c r="T29" s="103"/>
    </row>
    <row r="30" spans="1:20" x14ac:dyDescent="0.25">
      <c r="A30" s="76" t="s">
        <v>28</v>
      </c>
      <c r="B30" s="75">
        <v>349</v>
      </c>
      <c r="C30" s="75">
        <v>0</v>
      </c>
      <c r="D30" s="75">
        <v>1341</v>
      </c>
      <c r="E30" s="98">
        <v>20.650887573964496</v>
      </c>
      <c r="F30" s="108">
        <v>1690</v>
      </c>
      <c r="S30" s="104"/>
      <c r="T30" s="103"/>
    </row>
    <row r="31" spans="1:20" x14ac:dyDescent="0.25">
      <c r="A31" s="76" t="s">
        <v>29</v>
      </c>
      <c r="B31" s="75">
        <v>0</v>
      </c>
      <c r="C31" s="75">
        <v>0</v>
      </c>
      <c r="D31" s="75">
        <v>92</v>
      </c>
      <c r="E31" s="98">
        <v>0</v>
      </c>
      <c r="F31" s="108">
        <v>92</v>
      </c>
      <c r="S31" s="104"/>
      <c r="T31" s="103"/>
    </row>
    <row r="32" spans="1:20" x14ac:dyDescent="0.25">
      <c r="A32" s="76" t="s">
        <v>30</v>
      </c>
      <c r="B32" s="75">
        <v>155</v>
      </c>
      <c r="C32" s="75">
        <v>307</v>
      </c>
      <c r="D32" s="75">
        <v>1</v>
      </c>
      <c r="E32" s="98">
        <v>33.477321814254864</v>
      </c>
      <c r="F32" s="108">
        <v>463</v>
      </c>
      <c r="S32" s="104"/>
      <c r="T32" s="103"/>
    </row>
    <row r="33" spans="1:20" x14ac:dyDescent="0.25">
      <c r="A33" s="76"/>
      <c r="B33" s="75"/>
      <c r="C33" s="75"/>
      <c r="D33" s="75"/>
      <c r="E33" s="98"/>
      <c r="F33" s="108"/>
      <c r="S33" s="104"/>
      <c r="T33" s="103"/>
    </row>
    <row r="34" spans="1:20" x14ac:dyDescent="0.25">
      <c r="A34" s="76" t="s">
        <v>31</v>
      </c>
      <c r="B34" s="75">
        <v>301</v>
      </c>
      <c r="C34" s="75">
        <v>477</v>
      </c>
      <c r="D34" s="75">
        <v>0</v>
      </c>
      <c r="E34" s="98">
        <v>38.688946015424165</v>
      </c>
      <c r="F34" s="108">
        <v>778</v>
      </c>
      <c r="S34" s="104"/>
      <c r="T34" s="103"/>
    </row>
    <row r="35" spans="1:20" x14ac:dyDescent="0.25">
      <c r="A35" s="76" t="s">
        <v>32</v>
      </c>
      <c r="B35" s="75">
        <v>239</v>
      </c>
      <c r="C35" s="75">
        <v>397</v>
      </c>
      <c r="D35" s="75">
        <v>0</v>
      </c>
      <c r="E35" s="98">
        <v>37.578616352201259</v>
      </c>
      <c r="F35" s="108">
        <v>636</v>
      </c>
      <c r="S35" s="104"/>
      <c r="T35" s="103"/>
    </row>
    <row r="36" spans="1:20" x14ac:dyDescent="0.25">
      <c r="A36" s="76" t="s">
        <v>61</v>
      </c>
      <c r="B36" s="75">
        <v>60</v>
      </c>
      <c r="C36" s="75">
        <v>28</v>
      </c>
      <c r="D36" s="75">
        <v>67</v>
      </c>
      <c r="E36" s="98">
        <v>38.70967741935484</v>
      </c>
      <c r="F36" s="108">
        <v>155</v>
      </c>
      <c r="S36" s="104"/>
      <c r="T36" s="103"/>
    </row>
    <row r="37" spans="1:20" x14ac:dyDescent="0.25">
      <c r="A37" s="76" t="s">
        <v>34</v>
      </c>
      <c r="B37" s="75">
        <v>578</v>
      </c>
      <c r="C37" s="75">
        <v>0</v>
      </c>
      <c r="D37" s="75">
        <v>0</v>
      </c>
      <c r="E37" s="98">
        <v>100</v>
      </c>
      <c r="F37" s="108">
        <v>578</v>
      </c>
      <c r="S37" s="104"/>
      <c r="T37" s="103"/>
    </row>
    <row r="38" spans="1:20" x14ac:dyDescent="0.25">
      <c r="A38" s="76"/>
      <c r="B38" s="75"/>
      <c r="C38" s="75"/>
      <c r="D38" s="75"/>
      <c r="E38" s="98"/>
      <c r="F38" s="108"/>
      <c r="S38" s="104"/>
      <c r="T38" s="103"/>
    </row>
    <row r="39" spans="1:20" x14ac:dyDescent="0.25">
      <c r="A39" s="76" t="s">
        <v>35</v>
      </c>
      <c r="B39" s="74">
        <v>626</v>
      </c>
      <c r="C39" s="74">
        <v>415</v>
      </c>
      <c r="D39" s="74">
        <v>10</v>
      </c>
      <c r="E39" s="98">
        <v>59.562321598477638</v>
      </c>
      <c r="F39" s="108">
        <v>1051</v>
      </c>
      <c r="S39" s="104"/>
      <c r="T39" s="103"/>
    </row>
    <row r="40" spans="1:20" x14ac:dyDescent="0.25">
      <c r="A40" s="76" t="s">
        <v>36</v>
      </c>
      <c r="B40" s="78">
        <v>0</v>
      </c>
      <c r="C40" s="78">
        <v>0</v>
      </c>
      <c r="D40" s="78">
        <v>450</v>
      </c>
      <c r="E40" s="98">
        <v>0</v>
      </c>
      <c r="F40" s="108">
        <v>450</v>
      </c>
      <c r="S40" s="104"/>
      <c r="T40" s="103"/>
    </row>
    <row r="41" spans="1:20" x14ac:dyDescent="0.25">
      <c r="A41" s="76" t="s">
        <v>37</v>
      </c>
      <c r="B41" s="74">
        <v>267</v>
      </c>
      <c r="C41" s="74">
        <v>362</v>
      </c>
      <c r="D41" s="74">
        <v>0</v>
      </c>
      <c r="E41" s="98">
        <v>42.448330683624803</v>
      </c>
      <c r="F41" s="108">
        <v>629</v>
      </c>
      <c r="S41" s="104"/>
      <c r="T41" s="103"/>
    </row>
    <row r="42" spans="1:20" x14ac:dyDescent="0.25">
      <c r="A42" s="76" t="s">
        <v>38</v>
      </c>
      <c r="B42" s="74">
        <v>257</v>
      </c>
      <c r="C42" s="74">
        <v>530</v>
      </c>
      <c r="D42" s="74">
        <v>0</v>
      </c>
      <c r="E42" s="98">
        <v>32.655654383735708</v>
      </c>
      <c r="F42" s="108">
        <v>787</v>
      </c>
      <c r="S42" s="104"/>
      <c r="T42" s="103"/>
    </row>
    <row r="43" spans="1:20" x14ac:dyDescent="0.25">
      <c r="A43" s="72" t="s">
        <v>39</v>
      </c>
      <c r="B43" s="77">
        <v>8875</v>
      </c>
      <c r="C43" s="77">
        <v>7002</v>
      </c>
      <c r="D43" s="77">
        <v>11341</v>
      </c>
      <c r="E43" s="99">
        <v>32.607098243809247</v>
      </c>
      <c r="F43" s="73">
        <v>27218</v>
      </c>
      <c r="S43" s="104"/>
      <c r="T43" s="103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zoomScale="60" zoomScaleNormal="60" workbookViewId="0">
      <selection activeCell="M22" sqref="M22"/>
    </sheetView>
  </sheetViews>
  <sheetFormatPr defaultRowHeight="18.75" x14ac:dyDescent="0.25"/>
  <cols>
    <col min="1" max="1" width="27.5703125" style="28" customWidth="1"/>
    <col min="2" max="8" width="18.7109375" style="28" customWidth="1"/>
    <col min="9" max="9" width="18.7109375" style="1" customWidth="1"/>
    <col min="10" max="10" width="18.42578125" style="28" customWidth="1"/>
    <col min="11" max="16384" width="9.140625" style="28"/>
  </cols>
  <sheetData>
    <row r="1" spans="1:11" x14ac:dyDescent="0.25">
      <c r="A1" s="27" t="s">
        <v>70</v>
      </c>
    </row>
    <row r="2" spans="1:11" x14ac:dyDescent="0.25">
      <c r="A2" s="80"/>
    </row>
    <row r="3" spans="1:11" ht="72" x14ac:dyDescent="0.25">
      <c r="A3" s="81"/>
      <c r="B3" s="24" t="s">
        <v>121</v>
      </c>
      <c r="C3" s="24" t="s">
        <v>122</v>
      </c>
      <c r="D3" s="24" t="s">
        <v>123</v>
      </c>
      <c r="E3" s="24" t="s">
        <v>124</v>
      </c>
      <c r="F3" s="24" t="s">
        <v>91</v>
      </c>
      <c r="G3" s="26" t="s">
        <v>74</v>
      </c>
      <c r="H3" s="23" t="s">
        <v>49</v>
      </c>
      <c r="I3" s="28"/>
    </row>
    <row r="4" spans="1:11" x14ac:dyDescent="0.25">
      <c r="A4" s="41" t="s">
        <v>7</v>
      </c>
      <c r="B4" s="83">
        <v>35</v>
      </c>
      <c r="C4" s="83">
        <v>0</v>
      </c>
      <c r="D4" s="83">
        <v>6</v>
      </c>
      <c r="E4" s="83">
        <v>834</v>
      </c>
      <c r="F4" s="83">
        <v>236</v>
      </c>
      <c r="G4" s="96">
        <v>3.6903690369036903</v>
      </c>
      <c r="H4" s="32">
        <v>1111</v>
      </c>
      <c r="I4" s="28"/>
      <c r="J4" s="161"/>
      <c r="K4" s="19"/>
    </row>
    <row r="5" spans="1:11" x14ac:dyDescent="0.25">
      <c r="A5" s="41" t="s">
        <v>8</v>
      </c>
      <c r="B5" s="83">
        <v>0</v>
      </c>
      <c r="C5" s="83">
        <v>0</v>
      </c>
      <c r="D5" s="83">
        <v>0</v>
      </c>
      <c r="E5" s="83">
        <v>0</v>
      </c>
      <c r="F5" s="83">
        <v>1314</v>
      </c>
      <c r="G5" s="97">
        <v>0</v>
      </c>
      <c r="H5" s="32">
        <v>1314</v>
      </c>
      <c r="I5" s="28"/>
      <c r="J5" s="161"/>
      <c r="K5" s="19"/>
    </row>
    <row r="6" spans="1:11" x14ac:dyDescent="0.25">
      <c r="A6" s="41" t="s">
        <v>9</v>
      </c>
      <c r="B6" s="83">
        <v>0</v>
      </c>
      <c r="C6" s="83">
        <v>125</v>
      </c>
      <c r="D6" s="83">
        <v>0</v>
      </c>
      <c r="E6" s="83">
        <v>445</v>
      </c>
      <c r="F6" s="83">
        <v>1</v>
      </c>
      <c r="G6" s="97">
        <v>21.891418563922944</v>
      </c>
      <c r="H6" s="32">
        <v>571</v>
      </c>
      <c r="I6" s="28"/>
      <c r="J6" s="161"/>
      <c r="K6" s="19"/>
    </row>
    <row r="7" spans="1:11" x14ac:dyDescent="0.25">
      <c r="A7" s="41" t="s">
        <v>10</v>
      </c>
      <c r="B7" s="83">
        <v>0</v>
      </c>
      <c r="C7" s="83">
        <v>20</v>
      </c>
      <c r="D7" s="83">
        <v>14</v>
      </c>
      <c r="E7" s="83">
        <v>330</v>
      </c>
      <c r="F7" s="83">
        <v>9</v>
      </c>
      <c r="G7" s="97">
        <v>9.3582887700534751</v>
      </c>
      <c r="H7" s="32">
        <v>374</v>
      </c>
      <c r="I7" s="28"/>
      <c r="J7" s="161"/>
      <c r="K7" s="19"/>
    </row>
    <row r="8" spans="1:11" x14ac:dyDescent="0.25">
      <c r="A8" s="41"/>
      <c r="B8" s="83"/>
      <c r="C8" s="83"/>
      <c r="D8" s="83"/>
      <c r="E8" s="83"/>
      <c r="F8" s="83"/>
      <c r="G8" s="97"/>
      <c r="H8" s="32"/>
      <c r="I8" s="28"/>
      <c r="J8" s="161"/>
      <c r="K8" s="19"/>
    </row>
    <row r="9" spans="1:11" x14ac:dyDescent="0.25">
      <c r="A9" s="41" t="s">
        <v>11</v>
      </c>
      <c r="B9" s="83">
        <v>0</v>
      </c>
      <c r="C9" s="83">
        <v>0</v>
      </c>
      <c r="D9" s="83">
        <v>0</v>
      </c>
      <c r="E9" s="83">
        <v>290</v>
      </c>
      <c r="F9" s="83">
        <v>0</v>
      </c>
      <c r="G9" s="97">
        <v>0.68965517241379315</v>
      </c>
      <c r="H9" s="32">
        <v>290</v>
      </c>
      <c r="I9" s="28"/>
      <c r="J9" s="161"/>
      <c r="K9" s="19"/>
    </row>
    <row r="10" spans="1:11" x14ac:dyDescent="0.25">
      <c r="A10" s="41" t="s">
        <v>12</v>
      </c>
      <c r="B10" s="83">
        <v>19</v>
      </c>
      <c r="C10" s="83">
        <v>0</v>
      </c>
      <c r="D10" s="83">
        <v>15</v>
      </c>
      <c r="E10" s="83">
        <v>749</v>
      </c>
      <c r="F10" s="83">
        <v>77</v>
      </c>
      <c r="G10" s="97">
        <v>3.9534883720930232</v>
      </c>
      <c r="H10" s="32">
        <v>860</v>
      </c>
      <c r="I10" s="28"/>
      <c r="J10" s="161"/>
      <c r="K10" s="19"/>
    </row>
    <row r="11" spans="1:11" x14ac:dyDescent="0.25">
      <c r="A11" s="41" t="s">
        <v>13</v>
      </c>
      <c r="B11" s="83">
        <v>50</v>
      </c>
      <c r="C11" s="83">
        <v>51</v>
      </c>
      <c r="D11" s="83">
        <v>221</v>
      </c>
      <c r="E11" s="83">
        <v>765</v>
      </c>
      <c r="F11" s="83">
        <v>122</v>
      </c>
      <c r="G11" s="97">
        <v>26.633581472291151</v>
      </c>
      <c r="H11" s="32">
        <v>1209</v>
      </c>
      <c r="I11" s="28"/>
      <c r="J11" s="161"/>
      <c r="K11" s="19"/>
    </row>
    <row r="12" spans="1:11" x14ac:dyDescent="0.25">
      <c r="A12" s="41" t="s">
        <v>14</v>
      </c>
      <c r="B12" s="83">
        <v>5</v>
      </c>
      <c r="C12" s="83">
        <v>0</v>
      </c>
      <c r="D12" s="83">
        <v>0</v>
      </c>
      <c r="E12" s="83">
        <v>483</v>
      </c>
      <c r="F12" s="83">
        <v>57</v>
      </c>
      <c r="G12" s="97">
        <v>1.098901098901099</v>
      </c>
      <c r="H12" s="32">
        <v>546</v>
      </c>
      <c r="I12" s="28"/>
      <c r="J12" s="161"/>
      <c r="K12" s="10"/>
    </row>
    <row r="13" spans="1:11" x14ac:dyDescent="0.25">
      <c r="A13" s="41"/>
      <c r="B13" s="83"/>
      <c r="C13" s="83"/>
      <c r="D13" s="83"/>
      <c r="E13" s="83"/>
      <c r="F13" s="83"/>
      <c r="G13" s="97"/>
      <c r="H13" s="32"/>
      <c r="I13" s="28"/>
      <c r="J13" s="161"/>
      <c r="K13" s="10"/>
    </row>
    <row r="14" spans="1:11" x14ac:dyDescent="0.25">
      <c r="A14" s="41" t="s">
        <v>15</v>
      </c>
      <c r="B14" s="83">
        <v>10</v>
      </c>
      <c r="C14" s="83">
        <v>49</v>
      </c>
      <c r="D14" s="83">
        <v>43</v>
      </c>
      <c r="E14" s="83">
        <v>299</v>
      </c>
      <c r="F14" s="83">
        <v>113</v>
      </c>
      <c r="G14" s="97">
        <v>19.844357976653697</v>
      </c>
      <c r="H14" s="32">
        <v>514</v>
      </c>
      <c r="I14" s="28"/>
      <c r="J14" s="161"/>
    </row>
    <row r="15" spans="1:11" x14ac:dyDescent="0.25">
      <c r="A15" s="41" t="s">
        <v>16</v>
      </c>
      <c r="B15" s="83">
        <v>5</v>
      </c>
      <c r="C15" s="83">
        <v>61</v>
      </c>
      <c r="D15" s="83">
        <v>17</v>
      </c>
      <c r="E15" s="83">
        <v>370</v>
      </c>
      <c r="F15" s="83">
        <v>286</v>
      </c>
      <c r="G15" s="97">
        <v>11.231393775372124</v>
      </c>
      <c r="H15" s="32">
        <v>739</v>
      </c>
      <c r="I15" s="28"/>
      <c r="J15" s="161"/>
    </row>
    <row r="16" spans="1:11" x14ac:dyDescent="0.25">
      <c r="A16" s="41" t="s">
        <v>17</v>
      </c>
      <c r="B16" s="83">
        <v>10</v>
      </c>
      <c r="C16" s="83">
        <v>5</v>
      </c>
      <c r="D16" s="83">
        <v>5</v>
      </c>
      <c r="E16" s="83">
        <v>225</v>
      </c>
      <c r="F16" s="83">
        <v>9</v>
      </c>
      <c r="G16" s="97">
        <v>7.5098814229249005</v>
      </c>
      <c r="H16" s="32">
        <v>253</v>
      </c>
      <c r="I16" s="28"/>
      <c r="J16" s="161"/>
    </row>
    <row r="17" spans="1:10" x14ac:dyDescent="0.25">
      <c r="A17" s="41" t="s">
        <v>18</v>
      </c>
      <c r="B17" s="12">
        <v>0</v>
      </c>
      <c r="C17" s="12">
        <v>0</v>
      </c>
      <c r="D17" s="12">
        <v>0</v>
      </c>
      <c r="E17" s="12">
        <v>0</v>
      </c>
      <c r="F17" s="12">
        <v>3576</v>
      </c>
      <c r="G17" s="194" t="s">
        <v>46</v>
      </c>
      <c r="H17" s="32">
        <v>3576</v>
      </c>
      <c r="I17" s="28"/>
      <c r="J17" s="161"/>
    </row>
    <row r="18" spans="1:10" x14ac:dyDescent="0.25">
      <c r="A18" s="41"/>
      <c r="B18" s="83"/>
      <c r="C18" s="83"/>
      <c r="D18" s="83"/>
      <c r="E18" s="83"/>
      <c r="F18" s="83"/>
      <c r="G18" s="97"/>
      <c r="H18" s="32"/>
      <c r="I18" s="28"/>
      <c r="J18" s="161"/>
    </row>
    <row r="19" spans="1:10" x14ac:dyDescent="0.25">
      <c r="A19" s="41" t="s">
        <v>19</v>
      </c>
      <c r="B19" s="83">
        <v>8</v>
      </c>
      <c r="C19" s="83">
        <v>7</v>
      </c>
      <c r="D19" s="83">
        <v>9</v>
      </c>
      <c r="E19" s="83">
        <v>85</v>
      </c>
      <c r="F19" s="83">
        <v>6</v>
      </c>
      <c r="G19" s="97">
        <v>20.869565217391305</v>
      </c>
      <c r="H19" s="32">
        <v>115</v>
      </c>
      <c r="I19" s="28"/>
      <c r="J19" s="161"/>
    </row>
    <row r="20" spans="1:10" x14ac:dyDescent="0.25">
      <c r="A20" s="41" t="s">
        <v>20</v>
      </c>
      <c r="B20" s="83">
        <v>5</v>
      </c>
      <c r="C20" s="83">
        <v>20</v>
      </c>
      <c r="D20" s="83">
        <v>70</v>
      </c>
      <c r="E20" s="83">
        <v>703</v>
      </c>
      <c r="F20" s="83">
        <v>182</v>
      </c>
      <c r="G20" s="97">
        <v>9.7859327217125376</v>
      </c>
      <c r="H20" s="32">
        <v>981</v>
      </c>
      <c r="I20" s="28"/>
      <c r="J20" s="161"/>
    </row>
    <row r="21" spans="1:10" x14ac:dyDescent="0.25">
      <c r="A21" s="41" t="s">
        <v>21</v>
      </c>
      <c r="B21" s="83">
        <v>31</v>
      </c>
      <c r="C21" s="83">
        <v>121</v>
      </c>
      <c r="D21" s="83">
        <v>71</v>
      </c>
      <c r="E21" s="83">
        <v>1181</v>
      </c>
      <c r="F21" s="83">
        <v>111</v>
      </c>
      <c r="G21" s="97">
        <v>14.719471947194721</v>
      </c>
      <c r="H21" s="32">
        <v>1515</v>
      </c>
      <c r="I21" s="28"/>
      <c r="J21" s="161"/>
    </row>
    <row r="22" spans="1:10" x14ac:dyDescent="0.25">
      <c r="A22" s="41" t="s">
        <v>22</v>
      </c>
      <c r="B22" s="12">
        <v>0</v>
      </c>
      <c r="C22" s="12">
        <v>0</v>
      </c>
      <c r="D22" s="12">
        <v>0</v>
      </c>
      <c r="E22" s="12">
        <v>0</v>
      </c>
      <c r="F22" s="12">
        <v>2316</v>
      </c>
      <c r="G22" s="194" t="s">
        <v>46</v>
      </c>
      <c r="H22" s="32">
        <v>2316</v>
      </c>
      <c r="I22" s="28"/>
      <c r="J22" s="161"/>
    </row>
    <row r="23" spans="1:10" x14ac:dyDescent="0.25">
      <c r="A23" s="41"/>
      <c r="B23" s="83"/>
      <c r="C23" s="83"/>
      <c r="D23" s="83"/>
      <c r="E23" s="83"/>
      <c r="F23" s="83"/>
      <c r="G23" s="97"/>
      <c r="H23" s="32"/>
      <c r="I23" s="28"/>
      <c r="J23" s="161"/>
    </row>
    <row r="24" spans="1:10" x14ac:dyDescent="0.25">
      <c r="A24" s="41" t="s">
        <v>23</v>
      </c>
      <c r="B24" s="83">
        <v>11</v>
      </c>
      <c r="C24" s="83">
        <v>54</v>
      </c>
      <c r="D24" s="83">
        <v>49</v>
      </c>
      <c r="E24" s="83">
        <v>512</v>
      </c>
      <c r="F24" s="83">
        <v>597</v>
      </c>
      <c r="G24" s="97">
        <v>9.321340964840557</v>
      </c>
      <c r="H24" s="32">
        <v>1223</v>
      </c>
      <c r="I24" s="28"/>
      <c r="J24" s="161"/>
    </row>
    <row r="25" spans="1:10" x14ac:dyDescent="0.25">
      <c r="A25" s="41" t="s">
        <v>24</v>
      </c>
      <c r="B25" s="83">
        <v>0</v>
      </c>
      <c r="C25" s="83">
        <v>109</v>
      </c>
      <c r="D25" s="83">
        <v>74</v>
      </c>
      <c r="E25" s="83">
        <v>494</v>
      </c>
      <c r="F25" s="83">
        <v>0</v>
      </c>
      <c r="G25" s="97">
        <v>27.031019202363364</v>
      </c>
      <c r="H25" s="32">
        <v>677</v>
      </c>
      <c r="I25" s="28"/>
      <c r="J25" s="161"/>
    </row>
    <row r="26" spans="1:10" x14ac:dyDescent="0.25">
      <c r="A26" s="41" t="s">
        <v>25</v>
      </c>
      <c r="B26" s="83">
        <v>34</v>
      </c>
      <c r="C26" s="83">
        <v>15</v>
      </c>
      <c r="D26" s="83">
        <v>13</v>
      </c>
      <c r="E26" s="83">
        <v>85</v>
      </c>
      <c r="F26" s="83">
        <v>499</v>
      </c>
      <c r="G26" s="97">
        <v>9.5975232198142422</v>
      </c>
      <c r="H26" s="32">
        <v>646</v>
      </c>
      <c r="I26" s="28"/>
      <c r="J26" s="161"/>
    </row>
    <row r="27" spans="1:10" x14ac:dyDescent="0.25">
      <c r="A27" s="41" t="s">
        <v>26</v>
      </c>
      <c r="B27" s="83">
        <v>16</v>
      </c>
      <c r="C27" s="83">
        <v>0</v>
      </c>
      <c r="D27" s="83">
        <v>0</v>
      </c>
      <c r="E27" s="83">
        <v>96</v>
      </c>
      <c r="F27" s="83">
        <v>392</v>
      </c>
      <c r="G27" s="97">
        <v>3.1746031746031744</v>
      </c>
      <c r="H27" s="32">
        <v>504</v>
      </c>
      <c r="I27" s="28"/>
      <c r="J27" s="161"/>
    </row>
    <row r="28" spans="1:10" x14ac:dyDescent="0.25">
      <c r="A28" s="41"/>
      <c r="B28" s="83"/>
      <c r="C28" s="83"/>
      <c r="D28" s="83"/>
      <c r="E28" s="83"/>
      <c r="F28" s="83"/>
      <c r="G28" s="97"/>
      <c r="H28" s="32"/>
      <c r="I28" s="28"/>
      <c r="J28" s="161"/>
    </row>
    <row r="29" spans="1:10" x14ac:dyDescent="0.25">
      <c r="A29" s="41" t="s">
        <v>27</v>
      </c>
      <c r="B29" s="83">
        <v>5</v>
      </c>
      <c r="C29" s="83">
        <v>20</v>
      </c>
      <c r="D29" s="83">
        <v>21</v>
      </c>
      <c r="E29" s="83">
        <v>192</v>
      </c>
      <c r="F29" s="83">
        <v>337</v>
      </c>
      <c r="G29" s="97">
        <v>8</v>
      </c>
      <c r="H29" s="32">
        <v>575</v>
      </c>
      <c r="I29" s="28"/>
      <c r="J29" s="161"/>
    </row>
    <row r="30" spans="1:10" x14ac:dyDescent="0.25">
      <c r="A30" s="41" t="s">
        <v>28</v>
      </c>
      <c r="B30" s="83">
        <v>15</v>
      </c>
      <c r="C30" s="83">
        <v>0</v>
      </c>
      <c r="D30" s="83">
        <v>0</v>
      </c>
      <c r="E30" s="83">
        <v>0</v>
      </c>
      <c r="F30" s="83">
        <v>1675</v>
      </c>
      <c r="G30" s="97">
        <v>0.8875739644970414</v>
      </c>
      <c r="H30" s="32">
        <v>1690</v>
      </c>
      <c r="I30" s="28"/>
      <c r="J30" s="161"/>
    </row>
    <row r="31" spans="1:10" x14ac:dyDescent="0.25">
      <c r="A31" s="41" t="s">
        <v>29</v>
      </c>
      <c r="B31" s="83">
        <v>0</v>
      </c>
      <c r="C31" s="83">
        <v>0</v>
      </c>
      <c r="D31" s="83">
        <v>9</v>
      </c>
      <c r="E31" s="83">
        <v>60</v>
      </c>
      <c r="F31" s="83">
        <v>23</v>
      </c>
      <c r="G31" s="97">
        <v>9.7826086956521738</v>
      </c>
      <c r="H31" s="32">
        <v>92</v>
      </c>
      <c r="I31" s="28"/>
      <c r="J31" s="161"/>
    </row>
    <row r="32" spans="1:10" x14ac:dyDescent="0.25">
      <c r="A32" s="41" t="s">
        <v>30</v>
      </c>
      <c r="B32" s="83">
        <v>0</v>
      </c>
      <c r="C32" s="83">
        <v>20</v>
      </c>
      <c r="D32" s="83">
        <v>26</v>
      </c>
      <c r="E32" s="83">
        <v>414</v>
      </c>
      <c r="F32" s="83">
        <v>5</v>
      </c>
      <c r="G32" s="97">
        <v>9.5032397408207352</v>
      </c>
      <c r="H32" s="32">
        <v>463</v>
      </c>
      <c r="I32" s="28"/>
      <c r="J32" s="161"/>
    </row>
    <row r="33" spans="1:10" x14ac:dyDescent="0.25">
      <c r="A33" s="41"/>
      <c r="B33" s="83"/>
      <c r="C33" s="83"/>
      <c r="D33" s="83"/>
      <c r="E33" s="83"/>
      <c r="F33" s="83"/>
      <c r="G33" s="97"/>
      <c r="H33" s="32"/>
      <c r="I33" s="28"/>
      <c r="J33" s="161"/>
    </row>
    <row r="34" spans="1:10" x14ac:dyDescent="0.25">
      <c r="A34" s="41" t="s">
        <v>31</v>
      </c>
      <c r="B34" s="83">
        <v>0</v>
      </c>
      <c r="C34" s="83">
        <v>55</v>
      </c>
      <c r="D34" s="83">
        <v>10</v>
      </c>
      <c r="E34" s="83">
        <v>710</v>
      </c>
      <c r="F34" s="83">
        <v>2</v>
      </c>
      <c r="G34" s="97">
        <v>8.4832904884318765</v>
      </c>
      <c r="H34" s="32">
        <v>778</v>
      </c>
      <c r="I34" s="28"/>
      <c r="J34" s="161"/>
    </row>
    <row r="35" spans="1:10" x14ac:dyDescent="0.25">
      <c r="A35" s="41" t="s">
        <v>32</v>
      </c>
      <c r="B35" s="83">
        <v>0</v>
      </c>
      <c r="C35" s="83">
        <v>32</v>
      </c>
      <c r="D35" s="83">
        <v>9</v>
      </c>
      <c r="E35" s="83">
        <v>595</v>
      </c>
      <c r="F35" s="83">
        <v>0</v>
      </c>
      <c r="G35" s="97">
        <v>6.4465408805031448</v>
      </c>
      <c r="H35" s="32">
        <v>636</v>
      </c>
      <c r="I35" s="28"/>
      <c r="J35" s="161"/>
    </row>
    <row r="36" spans="1:10" x14ac:dyDescent="0.25">
      <c r="A36" s="41" t="s">
        <v>33</v>
      </c>
      <c r="B36" s="83">
        <v>0</v>
      </c>
      <c r="C36" s="83">
        <v>60</v>
      </c>
      <c r="D36" s="83">
        <v>0</v>
      </c>
      <c r="E36" s="83">
        <v>67</v>
      </c>
      <c r="F36" s="83">
        <v>29</v>
      </c>
      <c r="G36" s="97">
        <v>38.064516129032256</v>
      </c>
      <c r="H36" s="32">
        <v>155</v>
      </c>
      <c r="I36" s="28"/>
      <c r="J36" s="161"/>
    </row>
    <row r="37" spans="1:10" x14ac:dyDescent="0.25">
      <c r="A37" s="41" t="s">
        <v>34</v>
      </c>
      <c r="B37" s="83">
        <v>54</v>
      </c>
      <c r="C37" s="83">
        <v>0</v>
      </c>
      <c r="D37" s="83">
        <v>0</v>
      </c>
      <c r="E37" s="83">
        <v>524</v>
      </c>
      <c r="F37" s="83">
        <v>0</v>
      </c>
      <c r="G37" s="97">
        <v>9.3425605536332181</v>
      </c>
      <c r="H37" s="32">
        <v>578</v>
      </c>
      <c r="I37" s="28"/>
      <c r="J37" s="161"/>
    </row>
    <row r="38" spans="1:10" x14ac:dyDescent="0.25">
      <c r="A38" s="41"/>
      <c r="B38" s="83"/>
      <c r="C38" s="83"/>
      <c r="D38" s="83"/>
      <c r="E38" s="83"/>
      <c r="F38" s="83"/>
      <c r="G38" s="97"/>
      <c r="H38" s="32"/>
      <c r="I38" s="28"/>
      <c r="J38" s="161"/>
    </row>
    <row r="39" spans="1:10" x14ac:dyDescent="0.25">
      <c r="A39" s="41" t="s">
        <v>35</v>
      </c>
      <c r="B39" s="83">
        <v>5</v>
      </c>
      <c r="C39" s="83">
        <v>51</v>
      </c>
      <c r="D39" s="83">
        <v>93</v>
      </c>
      <c r="E39" s="83">
        <v>902</v>
      </c>
      <c r="F39" s="83">
        <v>0</v>
      </c>
      <c r="G39" s="97">
        <v>14.176974310180782</v>
      </c>
      <c r="H39" s="32">
        <v>1051</v>
      </c>
      <c r="I39" s="28"/>
      <c r="J39" s="161"/>
    </row>
    <row r="40" spans="1:10" x14ac:dyDescent="0.25">
      <c r="A40" s="41" t="s">
        <v>36</v>
      </c>
      <c r="B40" s="83">
        <v>0</v>
      </c>
      <c r="C40" s="83">
        <v>0</v>
      </c>
      <c r="D40" s="83">
        <v>0</v>
      </c>
      <c r="E40" s="83">
        <v>0</v>
      </c>
      <c r="F40" s="83">
        <v>450</v>
      </c>
      <c r="G40" s="97">
        <v>0.22222222222222221</v>
      </c>
      <c r="H40" s="32">
        <v>450</v>
      </c>
      <c r="I40" s="28"/>
      <c r="J40" s="161"/>
    </row>
    <row r="41" spans="1:10" x14ac:dyDescent="0.25">
      <c r="A41" s="41" t="s">
        <v>37</v>
      </c>
      <c r="B41" s="83">
        <v>0</v>
      </c>
      <c r="C41" s="83">
        <v>22</v>
      </c>
      <c r="D41" s="83">
        <v>51</v>
      </c>
      <c r="E41" s="83">
        <v>556</v>
      </c>
      <c r="F41" s="83">
        <v>0</v>
      </c>
      <c r="G41" s="97">
        <v>11.605723370429253</v>
      </c>
      <c r="H41" s="32">
        <v>629</v>
      </c>
      <c r="I41" s="28"/>
      <c r="J41" s="161"/>
    </row>
    <row r="42" spans="1:10" x14ac:dyDescent="0.25">
      <c r="A42" s="41" t="s">
        <v>38</v>
      </c>
      <c r="B42" s="83">
        <v>0</v>
      </c>
      <c r="C42" s="83">
        <v>9</v>
      </c>
      <c r="D42" s="83">
        <v>19</v>
      </c>
      <c r="E42" s="83">
        <v>759</v>
      </c>
      <c r="F42" s="83">
        <v>0</v>
      </c>
      <c r="G42" s="102">
        <v>3.5578144853875475</v>
      </c>
      <c r="H42" s="32">
        <v>787</v>
      </c>
      <c r="I42" s="28"/>
      <c r="J42" s="161"/>
    </row>
    <row r="43" spans="1:10" x14ac:dyDescent="0.25">
      <c r="A43" s="16" t="s">
        <v>39</v>
      </c>
      <c r="B43" s="84">
        <v>321</v>
      </c>
      <c r="C43" s="84">
        <v>904</v>
      </c>
      <c r="D43" s="84">
        <v>847</v>
      </c>
      <c r="E43" s="84">
        <v>12723</v>
      </c>
      <c r="F43" s="84">
        <v>12423</v>
      </c>
      <c r="G43" s="101">
        <v>7.6126093026673534</v>
      </c>
      <c r="H43" s="33">
        <v>27218</v>
      </c>
      <c r="I43" s="28"/>
      <c r="J43" s="16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zoomScale="70" zoomScaleNormal="70" workbookViewId="0">
      <selection activeCell="I34" sqref="I33:I34"/>
    </sheetView>
  </sheetViews>
  <sheetFormatPr defaultRowHeight="15" x14ac:dyDescent="0.25"/>
  <cols>
    <col min="1" max="1" width="27.5703125" customWidth="1"/>
    <col min="2" max="2" width="27.5703125" style="189" customWidth="1"/>
    <col min="3" max="4" width="27.5703125" style="162" customWidth="1"/>
    <col min="6" max="6" width="12.28515625" bestFit="1" customWidth="1"/>
    <col min="7" max="7" width="14.42578125" bestFit="1" customWidth="1"/>
  </cols>
  <sheetData>
    <row r="1" spans="1:4" ht="39" customHeight="1" x14ac:dyDescent="0.25">
      <c r="A1" s="146" t="s">
        <v>40</v>
      </c>
      <c r="B1" s="188" t="s">
        <v>3</v>
      </c>
      <c r="C1" s="190" t="s">
        <v>97</v>
      </c>
      <c r="D1" s="191" t="s">
        <v>98</v>
      </c>
    </row>
    <row r="2" spans="1:4" ht="18" x14ac:dyDescent="0.25">
      <c r="A2" s="60" t="s">
        <v>7</v>
      </c>
      <c r="B2" s="4">
        <v>1111</v>
      </c>
      <c r="C2" s="116">
        <v>5.6539727937546758</v>
      </c>
      <c r="D2" s="117">
        <v>-3.1101710912099456E-2</v>
      </c>
    </row>
    <row r="3" spans="1:4" ht="18" x14ac:dyDescent="0.25">
      <c r="A3" s="60" t="s">
        <v>8</v>
      </c>
      <c r="B3" s="4">
        <v>1314</v>
      </c>
      <c r="C3" s="116">
        <v>6.1660034537127419</v>
      </c>
      <c r="D3" s="117">
        <v>0.59520952115711623</v>
      </c>
    </row>
    <row r="4" spans="1:4" ht="18" x14ac:dyDescent="0.25">
      <c r="A4" s="60" t="s">
        <v>9</v>
      </c>
      <c r="B4" s="4">
        <v>571</v>
      </c>
      <c r="C4" s="116">
        <v>5.8716464261108312</v>
      </c>
      <c r="D4" s="117">
        <v>0.117823433504185</v>
      </c>
    </row>
    <row r="5" spans="1:4" ht="18" x14ac:dyDescent="0.25">
      <c r="A5" s="60" t="s">
        <v>10</v>
      </c>
      <c r="B5" s="4">
        <v>374</v>
      </c>
      <c r="C5" s="116">
        <v>5.0816598277127101</v>
      </c>
      <c r="D5" s="117">
        <v>1.8607955058590697E-2</v>
      </c>
    </row>
    <row r="6" spans="1:4" ht="18" x14ac:dyDescent="0.25">
      <c r="A6" s="60"/>
      <c r="B6" s="4"/>
      <c r="C6" s="116"/>
      <c r="D6" s="117"/>
    </row>
    <row r="7" spans="1:4" ht="18" x14ac:dyDescent="0.25">
      <c r="A7" s="60" t="s">
        <v>11</v>
      </c>
      <c r="B7" s="4">
        <v>290</v>
      </c>
      <c r="C7" s="116">
        <v>6.8507713023552483</v>
      </c>
      <c r="D7" s="117">
        <v>0.20120352426082366</v>
      </c>
    </row>
    <row r="8" spans="1:4" ht="18" x14ac:dyDescent="0.25">
      <c r="A8" s="60" t="s">
        <v>12</v>
      </c>
      <c r="B8" s="4">
        <v>860</v>
      </c>
      <c r="C8" s="116">
        <v>6.8257218597711002</v>
      </c>
      <c r="D8" s="117">
        <v>4.8589523168236504E-2</v>
      </c>
    </row>
    <row r="9" spans="1:4" ht="18" x14ac:dyDescent="0.25">
      <c r="A9" s="60" t="s">
        <v>13</v>
      </c>
      <c r="B9" s="4">
        <v>1209</v>
      </c>
      <c r="C9" s="116">
        <v>9.7177121178021419</v>
      </c>
      <c r="D9" s="117">
        <v>0.23192072489278992</v>
      </c>
    </row>
    <row r="10" spans="1:4" ht="18" x14ac:dyDescent="0.25">
      <c r="A10" s="60" t="s">
        <v>14</v>
      </c>
      <c r="B10" s="4">
        <v>546</v>
      </c>
      <c r="C10" s="116">
        <v>5.4129613657317908</v>
      </c>
      <c r="D10" s="117">
        <v>-0.24117575947120429</v>
      </c>
    </row>
    <row r="11" spans="1:4" ht="18" x14ac:dyDescent="0.25">
      <c r="A11" s="60"/>
      <c r="B11" s="4"/>
      <c r="C11" s="116"/>
      <c r="D11" s="117"/>
    </row>
    <row r="12" spans="1:4" ht="18" x14ac:dyDescent="0.25">
      <c r="A12" s="60" t="s">
        <v>15</v>
      </c>
      <c r="B12" s="4">
        <v>514</v>
      </c>
      <c r="C12" s="116">
        <v>5.8134274339486067</v>
      </c>
      <c r="D12" s="117">
        <v>0.22164983728103493</v>
      </c>
    </row>
    <row r="13" spans="1:4" ht="18" x14ac:dyDescent="0.25">
      <c r="A13" s="60" t="s">
        <v>16</v>
      </c>
      <c r="B13" s="4">
        <v>739</v>
      </c>
      <c r="C13" s="116">
        <v>8.7835027039876401</v>
      </c>
      <c r="D13" s="117">
        <v>0.14562096728084661</v>
      </c>
    </row>
    <row r="14" spans="1:4" ht="18" x14ac:dyDescent="0.25">
      <c r="A14" s="60" t="s">
        <v>17</v>
      </c>
      <c r="B14" s="4">
        <v>253</v>
      </c>
      <c r="C14" s="116">
        <v>3.3932858541557693</v>
      </c>
      <c r="D14" s="117">
        <v>-1.109821829440246</v>
      </c>
    </row>
    <row r="15" spans="1:4" ht="18" x14ac:dyDescent="0.25">
      <c r="A15" s="60" t="s">
        <v>18</v>
      </c>
      <c r="B15" s="4">
        <v>3576</v>
      </c>
      <c r="C15" s="116">
        <v>8.459860611021476</v>
      </c>
      <c r="D15" s="117">
        <v>2.5126760421699146E-2</v>
      </c>
    </row>
    <row r="16" spans="1:4" ht="18" x14ac:dyDescent="0.25">
      <c r="A16" s="60"/>
      <c r="B16" s="4"/>
      <c r="C16" s="116"/>
      <c r="D16" s="117"/>
    </row>
    <row r="17" spans="1:4" ht="18" x14ac:dyDescent="0.25">
      <c r="A17" s="60" t="s">
        <v>19</v>
      </c>
      <c r="B17" s="4">
        <v>115</v>
      </c>
      <c r="C17" s="116">
        <v>5.0611741924126399</v>
      </c>
      <c r="D17" s="117">
        <v>-2.3645866325798792E-2</v>
      </c>
    </row>
    <row r="18" spans="1:4" ht="18" x14ac:dyDescent="0.25">
      <c r="A18" s="60" t="s">
        <v>20</v>
      </c>
      <c r="B18" s="4">
        <v>981</v>
      </c>
      <c r="C18" s="116">
        <v>7.5379201180249265</v>
      </c>
      <c r="D18" s="117">
        <v>-0.11502278638285901</v>
      </c>
    </row>
    <row r="19" spans="1:4" ht="18" x14ac:dyDescent="0.25">
      <c r="A19" s="60" t="s">
        <v>21</v>
      </c>
      <c r="B19" s="4">
        <v>1515</v>
      </c>
      <c r="C19" s="116">
        <v>4.9835690248981077</v>
      </c>
      <c r="D19" s="117">
        <v>9.5605281833277544E-3</v>
      </c>
    </row>
    <row r="20" spans="1:4" ht="18" x14ac:dyDescent="0.25">
      <c r="A20" s="60" t="s">
        <v>22</v>
      </c>
      <c r="B20" s="4">
        <v>2316</v>
      </c>
      <c r="C20" s="116">
        <v>4.5518152230310847</v>
      </c>
      <c r="D20" s="117">
        <v>-3.3233858467863975E-2</v>
      </c>
    </row>
    <row r="21" spans="1:4" ht="18" x14ac:dyDescent="0.25">
      <c r="A21" s="60"/>
      <c r="B21" s="4"/>
      <c r="C21" s="116"/>
      <c r="D21" s="117"/>
    </row>
    <row r="22" spans="1:4" ht="18" x14ac:dyDescent="0.25">
      <c r="A22" s="60" t="s">
        <v>23</v>
      </c>
      <c r="B22" s="4">
        <v>1223</v>
      </c>
      <c r="C22" s="116">
        <v>6.2991233762889252</v>
      </c>
      <c r="D22" s="117">
        <v>0.29800399650824083</v>
      </c>
    </row>
    <row r="23" spans="1:4" ht="18" x14ac:dyDescent="0.25">
      <c r="A23" s="60" t="s">
        <v>24</v>
      </c>
      <c r="B23" s="4">
        <v>677</v>
      </c>
      <c r="C23" s="116">
        <v>10.175248745002555</v>
      </c>
      <c r="D23" s="117">
        <v>0.82231021359376832</v>
      </c>
    </row>
    <row r="24" spans="1:4" ht="18" x14ac:dyDescent="0.25">
      <c r="A24" s="60" t="s">
        <v>25</v>
      </c>
      <c r="B24" s="4">
        <v>646</v>
      </c>
      <c r="C24" s="116">
        <v>9.1286776135432266</v>
      </c>
      <c r="D24" s="117">
        <v>0.36441061845522604</v>
      </c>
    </row>
    <row r="25" spans="1:4" ht="18" x14ac:dyDescent="0.25">
      <c r="A25" s="60" t="s">
        <v>26</v>
      </c>
      <c r="B25" s="4">
        <v>504</v>
      </c>
      <c r="C25" s="116">
        <v>6.3791008505467799</v>
      </c>
      <c r="D25" s="117">
        <v>0.36510230926131904</v>
      </c>
    </row>
    <row r="26" spans="1:4" ht="18" x14ac:dyDescent="0.25">
      <c r="A26" s="60"/>
      <c r="B26" s="4"/>
      <c r="C26" s="116"/>
      <c r="D26" s="117"/>
    </row>
    <row r="27" spans="1:4" ht="18" x14ac:dyDescent="0.25">
      <c r="A27" s="60" t="s">
        <v>27</v>
      </c>
      <c r="B27" s="4">
        <v>575</v>
      </c>
      <c r="C27" s="116">
        <v>5.0914693537818545</v>
      </c>
      <c r="D27" s="117">
        <v>0.35129460405600632</v>
      </c>
    </row>
    <row r="28" spans="1:4" ht="18" x14ac:dyDescent="0.25">
      <c r="A28" s="60" t="s">
        <v>28</v>
      </c>
      <c r="B28" s="4">
        <v>1690</v>
      </c>
      <c r="C28" s="116">
        <v>6.1425731202454115</v>
      </c>
      <c r="D28" s="117">
        <v>0.22450771541912662</v>
      </c>
    </row>
    <row r="29" spans="1:4" ht="18" x14ac:dyDescent="0.25">
      <c r="A29" s="60" t="s">
        <v>29</v>
      </c>
      <c r="B29" s="4">
        <v>92</v>
      </c>
      <c r="C29" s="116">
        <v>5.0602277102469619</v>
      </c>
      <c r="D29" s="117">
        <v>-8.3577599487552057E-2</v>
      </c>
    </row>
    <row r="30" spans="1:4" ht="18" x14ac:dyDescent="0.25">
      <c r="A30" s="60" t="s">
        <v>30</v>
      </c>
      <c r="B30" s="4">
        <v>463</v>
      </c>
      <c r="C30" s="116">
        <v>3.6948073193893594</v>
      </c>
      <c r="D30" s="117">
        <v>-3.2094181559614299E-3</v>
      </c>
    </row>
    <row r="31" spans="1:4" ht="18" x14ac:dyDescent="0.25">
      <c r="A31" s="60"/>
      <c r="B31" s="4"/>
      <c r="C31" s="116"/>
      <c r="D31" s="117"/>
    </row>
    <row r="32" spans="1:4" ht="18" x14ac:dyDescent="0.25">
      <c r="A32" s="60" t="s">
        <v>31</v>
      </c>
      <c r="B32" s="4">
        <v>778</v>
      </c>
      <c r="C32" s="116">
        <v>5.3755639851031924</v>
      </c>
      <c r="D32" s="117">
        <v>-0.14236582072945314</v>
      </c>
    </row>
    <row r="33" spans="1:7" ht="18" x14ac:dyDescent="0.25">
      <c r="A33" s="60" t="s">
        <v>32</v>
      </c>
      <c r="B33" s="4">
        <v>636</v>
      </c>
      <c r="C33" s="116">
        <v>6.690863184472148</v>
      </c>
      <c r="D33" s="117">
        <v>0.31975956189422039</v>
      </c>
    </row>
    <row r="34" spans="1:7" ht="18" x14ac:dyDescent="0.25">
      <c r="A34" s="60" t="s">
        <v>33</v>
      </c>
      <c r="B34" s="4">
        <v>155</v>
      </c>
      <c r="C34" s="116">
        <v>8.1811464161300549</v>
      </c>
      <c r="D34" s="117">
        <v>4.2041717646888799E-2</v>
      </c>
    </row>
    <row r="35" spans="1:7" ht="18" x14ac:dyDescent="0.25">
      <c r="A35" s="60" t="s">
        <v>34</v>
      </c>
      <c r="B35" s="4">
        <v>578</v>
      </c>
      <c r="C35" s="116">
        <v>6.1098074036489711</v>
      </c>
      <c r="D35" s="117">
        <v>0.21608453537050831</v>
      </c>
    </row>
    <row r="36" spans="1:7" ht="18" x14ac:dyDescent="0.25">
      <c r="A36" s="60"/>
      <c r="B36" s="4"/>
      <c r="C36" s="116"/>
      <c r="D36" s="117"/>
    </row>
    <row r="37" spans="1:7" ht="18" x14ac:dyDescent="0.25">
      <c r="A37" s="60" t="s">
        <v>35</v>
      </c>
      <c r="B37" s="4">
        <v>1051</v>
      </c>
      <c r="C37" s="116">
        <v>4.0236903864044438</v>
      </c>
      <c r="D37" s="117">
        <v>-9.2088943322463201E-2</v>
      </c>
    </row>
    <row r="38" spans="1:7" ht="18" x14ac:dyDescent="0.25">
      <c r="A38" s="60" t="s">
        <v>36</v>
      </c>
      <c r="B38" s="4">
        <v>450</v>
      </c>
      <c r="C38" s="116">
        <v>5.8199689601655464</v>
      </c>
      <c r="D38" s="117">
        <v>-0.75517174784560481</v>
      </c>
    </row>
    <row r="39" spans="1:7" ht="18" x14ac:dyDescent="0.25">
      <c r="A39" s="60" t="s">
        <v>37</v>
      </c>
      <c r="B39" s="4">
        <v>629</v>
      </c>
      <c r="C39" s="116">
        <v>8.5136909354231811</v>
      </c>
      <c r="D39" s="117">
        <v>-0.25338053849849551</v>
      </c>
    </row>
    <row r="40" spans="1:7" ht="18" x14ac:dyDescent="0.25">
      <c r="A40" s="60" t="s">
        <v>38</v>
      </c>
      <c r="B40" s="4">
        <v>787</v>
      </c>
      <c r="C40" s="116">
        <v>5.4863086275165909</v>
      </c>
      <c r="D40" s="117">
        <v>1.0751570522939069E-2</v>
      </c>
    </row>
    <row r="41" spans="1:7" ht="18" x14ac:dyDescent="0.25">
      <c r="A41" s="118" t="s">
        <v>39</v>
      </c>
      <c r="B41" s="6">
        <v>27218</v>
      </c>
      <c r="C41" s="119">
        <v>6.1016809326169792</v>
      </c>
      <c r="D41" s="95">
        <v>0.1</v>
      </c>
      <c r="G41" s="198"/>
    </row>
    <row r="42" spans="1:7" ht="18" x14ac:dyDescent="0.25">
      <c r="B42" s="34"/>
    </row>
  </sheetData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zoomScale="70" zoomScaleNormal="70" workbookViewId="0">
      <selection activeCell="B3" sqref="B3:J42"/>
    </sheetView>
  </sheetViews>
  <sheetFormatPr defaultRowHeight="15" x14ac:dyDescent="0.25"/>
  <cols>
    <col min="1" max="1" width="27.5703125" customWidth="1"/>
    <col min="9" max="9" width="9.7109375" style="185" customWidth="1"/>
    <col min="10" max="10" width="10.5703125" customWidth="1"/>
  </cols>
  <sheetData>
    <row r="1" spans="1:10" ht="18" x14ac:dyDescent="0.25">
      <c r="A1" s="234" t="s">
        <v>40</v>
      </c>
      <c r="B1" s="242" t="s">
        <v>76</v>
      </c>
      <c r="C1" s="243"/>
      <c r="D1" s="243"/>
      <c r="E1" s="243"/>
      <c r="F1" s="243"/>
      <c r="G1" s="243"/>
      <c r="H1" s="243"/>
      <c r="I1" s="244"/>
      <c r="J1" s="245" t="s">
        <v>3</v>
      </c>
    </row>
    <row r="2" spans="1:10" ht="54" x14ac:dyDescent="0.25">
      <c r="A2" s="235"/>
      <c r="B2" s="193" t="s">
        <v>93</v>
      </c>
      <c r="C2" s="192" t="s">
        <v>4</v>
      </c>
      <c r="D2" s="192" t="s">
        <v>5</v>
      </c>
      <c r="E2" s="192" t="s">
        <v>6</v>
      </c>
      <c r="F2" s="192" t="s">
        <v>94</v>
      </c>
      <c r="G2" s="192" t="s">
        <v>95</v>
      </c>
      <c r="H2" s="192" t="s">
        <v>96</v>
      </c>
      <c r="I2" s="192" t="s">
        <v>91</v>
      </c>
      <c r="J2" s="246"/>
    </row>
    <row r="3" spans="1:10" ht="18" x14ac:dyDescent="0.25">
      <c r="A3" s="60" t="s">
        <v>7</v>
      </c>
      <c r="B3" s="164">
        <v>16</v>
      </c>
      <c r="C3" s="166">
        <v>62</v>
      </c>
      <c r="D3" s="166">
        <v>186</v>
      </c>
      <c r="E3" s="166">
        <v>93</v>
      </c>
      <c r="F3" s="166">
        <v>132</v>
      </c>
      <c r="G3" s="166">
        <v>94</v>
      </c>
      <c r="H3" s="166">
        <v>77</v>
      </c>
      <c r="I3" s="167">
        <v>0</v>
      </c>
      <c r="J3" s="106">
        <v>660</v>
      </c>
    </row>
    <row r="4" spans="1:10" ht="18" x14ac:dyDescent="0.25">
      <c r="A4" s="60" t="s">
        <v>8</v>
      </c>
      <c r="B4" s="4">
        <v>35</v>
      </c>
      <c r="C4" s="2">
        <v>59</v>
      </c>
      <c r="D4" s="2">
        <v>311</v>
      </c>
      <c r="E4" s="2">
        <v>128</v>
      </c>
      <c r="F4" s="2">
        <v>120</v>
      </c>
      <c r="G4" s="2">
        <v>84</v>
      </c>
      <c r="H4" s="2">
        <v>61</v>
      </c>
      <c r="I4" s="168">
        <v>0</v>
      </c>
      <c r="J4" s="106">
        <v>703</v>
      </c>
    </row>
    <row r="5" spans="1:10" ht="18" x14ac:dyDescent="0.25">
      <c r="A5" s="60" t="s">
        <v>9</v>
      </c>
      <c r="B5" s="4">
        <v>10</v>
      </c>
      <c r="C5" s="2">
        <v>35</v>
      </c>
      <c r="D5" s="2">
        <v>114</v>
      </c>
      <c r="E5" s="2">
        <v>51</v>
      </c>
      <c r="F5" s="2">
        <v>51</v>
      </c>
      <c r="G5" s="2">
        <v>32</v>
      </c>
      <c r="H5" s="2">
        <v>20</v>
      </c>
      <c r="I5" s="168">
        <v>0</v>
      </c>
      <c r="J5" s="106">
        <v>313</v>
      </c>
    </row>
    <row r="6" spans="1:10" ht="18" x14ac:dyDescent="0.25">
      <c r="A6" s="60" t="s">
        <v>10</v>
      </c>
      <c r="B6" s="4">
        <v>0</v>
      </c>
      <c r="C6" s="2">
        <v>11</v>
      </c>
      <c r="D6" s="2">
        <v>69</v>
      </c>
      <c r="E6" s="2">
        <v>30</v>
      </c>
      <c r="F6" s="2">
        <v>34</v>
      </c>
      <c r="G6" s="2">
        <v>30</v>
      </c>
      <c r="H6" s="2">
        <v>20</v>
      </c>
      <c r="I6" s="168">
        <v>0</v>
      </c>
      <c r="J6" s="106">
        <v>195</v>
      </c>
    </row>
    <row r="7" spans="1:10" ht="18" x14ac:dyDescent="0.25">
      <c r="A7" s="60"/>
      <c r="B7" s="4"/>
      <c r="C7" s="2"/>
      <c r="D7" s="2"/>
      <c r="E7" s="2"/>
      <c r="F7" s="2"/>
      <c r="G7" s="2"/>
      <c r="H7" s="2"/>
      <c r="I7" s="168"/>
      <c r="J7" s="106"/>
    </row>
    <row r="8" spans="1:10" ht="18" x14ac:dyDescent="0.25">
      <c r="A8" s="60" t="s">
        <v>11</v>
      </c>
      <c r="B8" s="4">
        <v>5</v>
      </c>
      <c r="C8" s="2">
        <v>16</v>
      </c>
      <c r="D8" s="2">
        <v>70</v>
      </c>
      <c r="E8" s="2">
        <v>33</v>
      </c>
      <c r="F8" s="2">
        <v>32</v>
      </c>
      <c r="G8" s="2">
        <v>17</v>
      </c>
      <c r="H8" s="2">
        <v>10</v>
      </c>
      <c r="I8" s="168">
        <v>0</v>
      </c>
      <c r="J8" s="106">
        <v>179</v>
      </c>
    </row>
    <row r="9" spans="1:10" ht="18" x14ac:dyDescent="0.25">
      <c r="A9" s="60" t="s">
        <v>12</v>
      </c>
      <c r="B9" s="4">
        <v>15</v>
      </c>
      <c r="C9" s="2">
        <v>43</v>
      </c>
      <c r="D9" s="2">
        <v>146</v>
      </c>
      <c r="E9" s="2">
        <v>70</v>
      </c>
      <c r="F9" s="2">
        <v>105</v>
      </c>
      <c r="G9" s="2">
        <v>83</v>
      </c>
      <c r="H9" s="2">
        <v>46</v>
      </c>
      <c r="I9" s="168">
        <v>0</v>
      </c>
      <c r="J9" s="106">
        <v>508</v>
      </c>
    </row>
    <row r="10" spans="1:10" ht="18" x14ac:dyDescent="0.25">
      <c r="A10" s="60" t="s">
        <v>13</v>
      </c>
      <c r="B10" s="4">
        <v>36</v>
      </c>
      <c r="C10" s="2">
        <v>96</v>
      </c>
      <c r="D10" s="2">
        <v>286</v>
      </c>
      <c r="E10" s="2">
        <v>96</v>
      </c>
      <c r="F10" s="2">
        <v>102</v>
      </c>
      <c r="G10" s="2">
        <v>92</v>
      </c>
      <c r="H10" s="2">
        <v>48</v>
      </c>
      <c r="I10" s="168">
        <v>0</v>
      </c>
      <c r="J10" s="106">
        <v>756</v>
      </c>
    </row>
    <row r="11" spans="1:10" ht="18" x14ac:dyDescent="0.25">
      <c r="A11" s="60" t="s">
        <v>14</v>
      </c>
      <c r="B11" s="4">
        <v>0</v>
      </c>
      <c r="C11" s="2">
        <v>25</v>
      </c>
      <c r="D11" s="2">
        <v>120</v>
      </c>
      <c r="E11" s="2">
        <v>53</v>
      </c>
      <c r="F11" s="2">
        <v>58</v>
      </c>
      <c r="G11" s="2">
        <v>39</v>
      </c>
      <c r="H11" s="2">
        <v>34</v>
      </c>
      <c r="I11" s="168">
        <v>0</v>
      </c>
      <c r="J11" s="106">
        <v>329</v>
      </c>
    </row>
    <row r="12" spans="1:10" ht="18" x14ac:dyDescent="0.25">
      <c r="A12" s="60"/>
      <c r="B12" s="4"/>
      <c r="C12" s="2"/>
      <c r="D12" s="2"/>
      <c r="E12" s="2"/>
      <c r="F12" s="2"/>
      <c r="G12" s="2"/>
      <c r="H12" s="2"/>
      <c r="I12" s="168"/>
      <c r="J12" s="106"/>
    </row>
    <row r="13" spans="1:10" ht="18" x14ac:dyDescent="0.25">
      <c r="A13" s="60" t="s">
        <v>15</v>
      </c>
      <c r="B13" s="4">
        <v>11</v>
      </c>
      <c r="C13" s="2">
        <v>49</v>
      </c>
      <c r="D13" s="2">
        <v>123</v>
      </c>
      <c r="E13" s="2">
        <v>42</v>
      </c>
      <c r="F13" s="2">
        <v>39</v>
      </c>
      <c r="G13" s="2">
        <v>37</v>
      </c>
      <c r="H13" s="2">
        <v>29</v>
      </c>
      <c r="I13" s="168">
        <v>0</v>
      </c>
      <c r="J13" s="106">
        <v>330</v>
      </c>
    </row>
    <row r="14" spans="1:10" ht="18" x14ac:dyDescent="0.25">
      <c r="A14" s="60" t="s">
        <v>16</v>
      </c>
      <c r="B14" s="4">
        <v>0</v>
      </c>
      <c r="C14" s="2">
        <v>27</v>
      </c>
      <c r="D14" s="2">
        <v>162</v>
      </c>
      <c r="E14" s="2">
        <v>67</v>
      </c>
      <c r="F14" s="2">
        <v>63</v>
      </c>
      <c r="G14" s="2">
        <v>58</v>
      </c>
      <c r="H14" s="2">
        <v>52</v>
      </c>
      <c r="I14" s="168">
        <v>0</v>
      </c>
      <c r="J14" s="106">
        <v>429</v>
      </c>
    </row>
    <row r="15" spans="1:10" ht="18" x14ac:dyDescent="0.25">
      <c r="A15" s="60" t="s">
        <v>17</v>
      </c>
      <c r="B15" s="4">
        <v>5</v>
      </c>
      <c r="C15" s="2">
        <v>15</v>
      </c>
      <c r="D15" s="2">
        <v>55</v>
      </c>
      <c r="E15" s="2">
        <v>20</v>
      </c>
      <c r="F15" s="2">
        <v>39</v>
      </c>
      <c r="G15" s="2">
        <v>14</v>
      </c>
      <c r="H15" s="2">
        <v>7</v>
      </c>
      <c r="I15" s="168">
        <v>0</v>
      </c>
      <c r="J15" s="106">
        <v>155</v>
      </c>
    </row>
    <row r="16" spans="1:10" ht="18" x14ac:dyDescent="0.25">
      <c r="A16" s="60" t="s">
        <v>18</v>
      </c>
      <c r="B16" s="4">
        <v>85</v>
      </c>
      <c r="C16" s="2">
        <v>230</v>
      </c>
      <c r="D16" s="2">
        <v>913</v>
      </c>
      <c r="E16" s="2">
        <v>272</v>
      </c>
      <c r="F16" s="2">
        <v>305</v>
      </c>
      <c r="G16" s="2">
        <v>246</v>
      </c>
      <c r="H16" s="2">
        <v>167</v>
      </c>
      <c r="I16" s="168">
        <v>0</v>
      </c>
      <c r="J16" s="106">
        <v>2218</v>
      </c>
    </row>
    <row r="17" spans="1:10" ht="18" x14ac:dyDescent="0.25">
      <c r="A17" s="60"/>
      <c r="B17" s="4"/>
      <c r="C17" s="2"/>
      <c r="D17" s="2"/>
      <c r="E17" s="2"/>
      <c r="F17" s="2"/>
      <c r="G17" s="2"/>
      <c r="H17" s="2"/>
      <c r="I17" s="168"/>
      <c r="J17" s="106"/>
    </row>
    <row r="18" spans="1:10" ht="18" x14ac:dyDescent="0.25">
      <c r="A18" s="60" t="s">
        <v>19</v>
      </c>
      <c r="B18" s="4">
        <v>0</v>
      </c>
      <c r="C18" s="2">
        <v>5</v>
      </c>
      <c r="D18" s="2">
        <v>31</v>
      </c>
      <c r="E18" s="2">
        <v>10</v>
      </c>
      <c r="F18" s="2">
        <v>13</v>
      </c>
      <c r="G18" s="2">
        <v>5</v>
      </c>
      <c r="H18" s="2">
        <v>5</v>
      </c>
      <c r="I18" s="168">
        <v>0</v>
      </c>
      <c r="J18" s="106">
        <v>67</v>
      </c>
    </row>
    <row r="19" spans="1:10" ht="18" x14ac:dyDescent="0.25">
      <c r="A19" s="60" t="s">
        <v>20</v>
      </c>
      <c r="B19" s="4">
        <v>8</v>
      </c>
      <c r="C19" s="2">
        <v>66</v>
      </c>
      <c r="D19" s="2">
        <v>191</v>
      </c>
      <c r="E19" s="2">
        <v>97</v>
      </c>
      <c r="F19" s="2">
        <v>87</v>
      </c>
      <c r="G19" s="2">
        <v>65</v>
      </c>
      <c r="H19" s="2">
        <v>77</v>
      </c>
      <c r="I19" s="168">
        <v>0</v>
      </c>
      <c r="J19" s="106">
        <v>591</v>
      </c>
    </row>
    <row r="20" spans="1:10" ht="18" x14ac:dyDescent="0.25">
      <c r="A20" s="60" t="s">
        <v>21</v>
      </c>
      <c r="B20" s="4">
        <v>5</v>
      </c>
      <c r="C20" s="2">
        <v>50</v>
      </c>
      <c r="D20" s="2">
        <v>376</v>
      </c>
      <c r="E20" s="2">
        <v>135</v>
      </c>
      <c r="F20" s="2">
        <v>160</v>
      </c>
      <c r="G20" s="2">
        <v>119</v>
      </c>
      <c r="H20" s="2">
        <v>50</v>
      </c>
      <c r="I20" s="168">
        <v>0</v>
      </c>
      <c r="J20" s="106">
        <v>894</v>
      </c>
    </row>
    <row r="21" spans="1:10" ht="18" x14ac:dyDescent="0.25">
      <c r="A21" s="60" t="s">
        <v>22</v>
      </c>
      <c r="B21" s="4">
        <v>11</v>
      </c>
      <c r="C21" s="2">
        <v>99</v>
      </c>
      <c r="D21" s="2">
        <v>355</v>
      </c>
      <c r="E21" s="2">
        <v>172</v>
      </c>
      <c r="F21" s="2">
        <v>311</v>
      </c>
      <c r="G21" s="2">
        <v>249</v>
      </c>
      <c r="H21" s="2">
        <v>139</v>
      </c>
      <c r="I21" s="168">
        <v>0</v>
      </c>
      <c r="J21" s="106">
        <v>1336</v>
      </c>
    </row>
    <row r="22" spans="1:10" ht="18" x14ac:dyDescent="0.25">
      <c r="A22" s="60"/>
      <c r="B22" s="4"/>
      <c r="C22" s="2"/>
      <c r="D22" s="2"/>
      <c r="E22" s="2"/>
      <c r="F22" s="2"/>
      <c r="G22" s="2"/>
      <c r="H22" s="2"/>
      <c r="I22" s="168"/>
      <c r="J22" s="106"/>
    </row>
    <row r="23" spans="1:10" ht="18" x14ac:dyDescent="0.25">
      <c r="A23" s="60" t="s">
        <v>23</v>
      </c>
      <c r="B23" s="4">
        <v>37</v>
      </c>
      <c r="C23" s="2">
        <v>89</v>
      </c>
      <c r="D23" s="2">
        <v>275</v>
      </c>
      <c r="E23" s="2">
        <v>110</v>
      </c>
      <c r="F23" s="2">
        <v>100</v>
      </c>
      <c r="G23" s="2">
        <v>72</v>
      </c>
      <c r="H23" s="2">
        <v>52</v>
      </c>
      <c r="I23" s="168">
        <v>0</v>
      </c>
      <c r="J23" s="106">
        <v>735</v>
      </c>
    </row>
    <row r="24" spans="1:10" ht="18" x14ac:dyDescent="0.25">
      <c r="A24" s="60" t="s">
        <v>24</v>
      </c>
      <c r="B24" s="4">
        <v>15</v>
      </c>
      <c r="C24" s="2">
        <v>46</v>
      </c>
      <c r="D24" s="2">
        <v>136</v>
      </c>
      <c r="E24" s="2">
        <v>46</v>
      </c>
      <c r="F24" s="2">
        <v>72</v>
      </c>
      <c r="G24" s="2">
        <v>60</v>
      </c>
      <c r="H24" s="2">
        <v>37</v>
      </c>
      <c r="I24" s="168">
        <v>0</v>
      </c>
      <c r="J24" s="106">
        <v>412</v>
      </c>
    </row>
    <row r="25" spans="1:10" ht="18" x14ac:dyDescent="0.25">
      <c r="A25" s="60" t="s">
        <v>25</v>
      </c>
      <c r="B25" s="4">
        <v>28</v>
      </c>
      <c r="C25" s="2">
        <v>47</v>
      </c>
      <c r="D25" s="2">
        <v>112</v>
      </c>
      <c r="E25" s="2">
        <v>45</v>
      </c>
      <c r="F25" s="2">
        <v>60</v>
      </c>
      <c r="G25" s="2">
        <v>42</v>
      </c>
      <c r="H25" s="2">
        <v>39</v>
      </c>
      <c r="I25" s="168">
        <v>0</v>
      </c>
      <c r="J25" s="106">
        <v>373</v>
      </c>
    </row>
    <row r="26" spans="1:10" ht="18" x14ac:dyDescent="0.25">
      <c r="A26" s="60" t="s">
        <v>26</v>
      </c>
      <c r="B26" s="4">
        <v>8</v>
      </c>
      <c r="C26" s="2">
        <v>26</v>
      </c>
      <c r="D26" s="2">
        <v>123</v>
      </c>
      <c r="E26" s="2">
        <v>55</v>
      </c>
      <c r="F26" s="2">
        <v>40</v>
      </c>
      <c r="G26" s="2">
        <v>29</v>
      </c>
      <c r="H26" s="2">
        <v>29</v>
      </c>
      <c r="I26" s="168">
        <v>0</v>
      </c>
      <c r="J26" s="106">
        <v>310</v>
      </c>
    </row>
    <row r="27" spans="1:10" ht="18" x14ac:dyDescent="0.25">
      <c r="A27" s="60"/>
      <c r="B27" s="4"/>
      <c r="C27" s="2"/>
      <c r="D27" s="2"/>
      <c r="E27" s="2"/>
      <c r="F27" s="2"/>
      <c r="G27" s="2"/>
      <c r="H27" s="2"/>
      <c r="I27" s="168"/>
      <c r="J27" s="106"/>
    </row>
    <row r="28" spans="1:10" ht="18" x14ac:dyDescent="0.25">
      <c r="A28" s="60" t="s">
        <v>27</v>
      </c>
      <c r="B28" s="4">
        <v>0</v>
      </c>
      <c r="C28" s="2">
        <v>26</v>
      </c>
      <c r="D28" s="2">
        <v>107</v>
      </c>
      <c r="E28" s="2">
        <v>60</v>
      </c>
      <c r="F28" s="2">
        <v>59</v>
      </c>
      <c r="G28" s="2">
        <v>39</v>
      </c>
      <c r="H28" s="2">
        <v>28</v>
      </c>
      <c r="I28" s="168">
        <v>0</v>
      </c>
      <c r="J28" s="106">
        <v>319</v>
      </c>
    </row>
    <row r="29" spans="1:10" ht="18" x14ac:dyDescent="0.25">
      <c r="A29" s="60" t="s">
        <v>28</v>
      </c>
      <c r="B29" s="4">
        <v>45</v>
      </c>
      <c r="C29" s="2">
        <v>134</v>
      </c>
      <c r="D29" s="2">
        <v>352</v>
      </c>
      <c r="E29" s="2">
        <v>126</v>
      </c>
      <c r="F29" s="2">
        <v>153</v>
      </c>
      <c r="G29" s="2">
        <v>118</v>
      </c>
      <c r="H29" s="2">
        <v>64</v>
      </c>
      <c r="I29" s="168">
        <v>0</v>
      </c>
      <c r="J29" s="106">
        <v>992</v>
      </c>
    </row>
    <row r="30" spans="1:10" ht="18" x14ac:dyDescent="0.25">
      <c r="A30" s="60" t="s">
        <v>29</v>
      </c>
      <c r="B30" s="4">
        <v>0</v>
      </c>
      <c r="C30" s="2">
        <v>5</v>
      </c>
      <c r="D30" s="2">
        <v>29</v>
      </c>
      <c r="E30" s="2">
        <v>10</v>
      </c>
      <c r="F30" s="2">
        <v>5</v>
      </c>
      <c r="G30" s="2">
        <v>5</v>
      </c>
      <c r="H30" s="2">
        <v>0</v>
      </c>
      <c r="I30" s="168">
        <v>0</v>
      </c>
      <c r="J30" s="106">
        <v>54</v>
      </c>
    </row>
    <row r="31" spans="1:10" ht="18" x14ac:dyDescent="0.25">
      <c r="A31" s="60" t="s">
        <v>30</v>
      </c>
      <c r="B31" s="4">
        <v>5</v>
      </c>
      <c r="C31" s="2">
        <v>21</v>
      </c>
      <c r="D31" s="2">
        <v>102</v>
      </c>
      <c r="E31" s="2">
        <v>40</v>
      </c>
      <c r="F31" s="2">
        <v>45</v>
      </c>
      <c r="G31" s="2">
        <v>35</v>
      </c>
      <c r="H31" s="2">
        <v>17</v>
      </c>
      <c r="I31" s="168">
        <v>0</v>
      </c>
      <c r="J31" s="106">
        <v>265</v>
      </c>
    </row>
    <row r="32" spans="1:10" ht="18" x14ac:dyDescent="0.25">
      <c r="A32" s="60"/>
      <c r="B32" s="4"/>
      <c r="C32" s="2"/>
      <c r="D32" s="2"/>
      <c r="E32" s="2"/>
      <c r="F32" s="2"/>
      <c r="G32" s="2"/>
      <c r="H32" s="2"/>
      <c r="I32" s="168"/>
      <c r="J32" s="106"/>
    </row>
    <row r="33" spans="1:10" ht="18" x14ac:dyDescent="0.25">
      <c r="A33" s="60" t="s">
        <v>31</v>
      </c>
      <c r="B33" s="4">
        <v>0</v>
      </c>
      <c r="C33" s="2">
        <v>34</v>
      </c>
      <c r="D33" s="2">
        <v>155</v>
      </c>
      <c r="E33" s="2">
        <v>54</v>
      </c>
      <c r="F33" s="2">
        <v>100</v>
      </c>
      <c r="G33" s="2">
        <v>52</v>
      </c>
      <c r="H33" s="2">
        <v>36</v>
      </c>
      <c r="I33" s="168">
        <v>0</v>
      </c>
      <c r="J33" s="106">
        <v>431</v>
      </c>
    </row>
    <row r="34" spans="1:10" ht="18" x14ac:dyDescent="0.25">
      <c r="A34" s="60" t="s">
        <v>32</v>
      </c>
      <c r="B34" s="4">
        <v>5</v>
      </c>
      <c r="C34" s="2">
        <v>35</v>
      </c>
      <c r="D34" s="2">
        <v>121</v>
      </c>
      <c r="E34" s="2">
        <v>53</v>
      </c>
      <c r="F34" s="2">
        <v>69</v>
      </c>
      <c r="G34" s="2">
        <v>49</v>
      </c>
      <c r="H34" s="2">
        <v>35</v>
      </c>
      <c r="I34" s="168">
        <v>0</v>
      </c>
      <c r="J34" s="106">
        <v>367</v>
      </c>
    </row>
    <row r="35" spans="1:10" ht="18" x14ac:dyDescent="0.25">
      <c r="A35" s="60" t="s">
        <v>33</v>
      </c>
      <c r="B35" s="4">
        <v>6</v>
      </c>
      <c r="C35" s="2">
        <v>17</v>
      </c>
      <c r="D35" s="2">
        <v>43</v>
      </c>
      <c r="E35" s="2">
        <v>13</v>
      </c>
      <c r="F35" s="2">
        <v>10</v>
      </c>
      <c r="G35" s="2">
        <v>5</v>
      </c>
      <c r="H35" s="2">
        <v>5</v>
      </c>
      <c r="I35" s="168">
        <v>1</v>
      </c>
      <c r="J35" s="106">
        <v>98</v>
      </c>
    </row>
    <row r="36" spans="1:10" ht="18" x14ac:dyDescent="0.25">
      <c r="A36" s="60" t="s">
        <v>34</v>
      </c>
      <c r="B36" s="4">
        <v>9</v>
      </c>
      <c r="C36" s="2">
        <v>33</v>
      </c>
      <c r="D36" s="2">
        <v>122</v>
      </c>
      <c r="E36" s="2">
        <v>46</v>
      </c>
      <c r="F36" s="2">
        <v>59</v>
      </c>
      <c r="G36" s="2">
        <v>47</v>
      </c>
      <c r="H36" s="2">
        <v>23</v>
      </c>
      <c r="I36" s="168">
        <v>0</v>
      </c>
      <c r="J36" s="106">
        <v>339</v>
      </c>
    </row>
    <row r="37" spans="1:10" ht="18" x14ac:dyDescent="0.25">
      <c r="A37" s="60"/>
      <c r="B37" s="4"/>
      <c r="C37" s="2"/>
      <c r="D37" s="2"/>
      <c r="E37" s="2"/>
      <c r="F37" s="2"/>
      <c r="G37" s="2"/>
      <c r="H37" s="2"/>
      <c r="I37" s="168"/>
      <c r="J37" s="106"/>
    </row>
    <row r="38" spans="1:10" ht="18" x14ac:dyDescent="0.25">
      <c r="A38" s="60" t="s">
        <v>35</v>
      </c>
      <c r="B38" s="4">
        <v>5</v>
      </c>
      <c r="C38" s="2">
        <v>67</v>
      </c>
      <c r="D38" s="2">
        <v>207</v>
      </c>
      <c r="E38" s="2">
        <v>84</v>
      </c>
      <c r="F38" s="2">
        <v>126</v>
      </c>
      <c r="G38" s="2">
        <v>85</v>
      </c>
      <c r="H38" s="2">
        <v>52</v>
      </c>
      <c r="I38" s="168">
        <v>0</v>
      </c>
      <c r="J38" s="106">
        <v>626</v>
      </c>
    </row>
    <row r="39" spans="1:10" ht="18" x14ac:dyDescent="0.25">
      <c r="A39" s="60" t="s">
        <v>36</v>
      </c>
      <c r="B39" s="4">
        <v>5</v>
      </c>
      <c r="C39" s="2">
        <v>25</v>
      </c>
      <c r="D39" s="2">
        <v>83</v>
      </c>
      <c r="E39" s="2">
        <v>46</v>
      </c>
      <c r="F39" s="2">
        <v>45</v>
      </c>
      <c r="G39" s="2">
        <v>24</v>
      </c>
      <c r="H39" s="2">
        <v>27</v>
      </c>
      <c r="I39" s="168">
        <v>0</v>
      </c>
      <c r="J39" s="106">
        <v>255</v>
      </c>
    </row>
    <row r="40" spans="1:10" ht="18" x14ac:dyDescent="0.25">
      <c r="A40" s="60" t="s">
        <v>37</v>
      </c>
      <c r="B40" s="4">
        <v>7</v>
      </c>
      <c r="C40" s="2">
        <v>55</v>
      </c>
      <c r="D40" s="2">
        <v>148</v>
      </c>
      <c r="E40" s="2">
        <v>34</v>
      </c>
      <c r="F40" s="2">
        <v>53</v>
      </c>
      <c r="G40" s="2">
        <v>38</v>
      </c>
      <c r="H40" s="2">
        <v>42</v>
      </c>
      <c r="I40" s="168">
        <v>0</v>
      </c>
      <c r="J40" s="106">
        <v>377</v>
      </c>
    </row>
    <row r="41" spans="1:10" ht="18" x14ac:dyDescent="0.25">
      <c r="A41" s="60" t="s">
        <v>38</v>
      </c>
      <c r="B41" s="165">
        <v>7</v>
      </c>
      <c r="C41" s="169">
        <v>50</v>
      </c>
      <c r="D41" s="169">
        <v>158</v>
      </c>
      <c r="E41" s="169">
        <v>68</v>
      </c>
      <c r="F41" s="169">
        <v>75</v>
      </c>
      <c r="G41" s="169">
        <v>56</v>
      </c>
      <c r="H41" s="169">
        <v>31</v>
      </c>
      <c r="I41" s="170">
        <v>0</v>
      </c>
      <c r="J41" s="106">
        <v>445</v>
      </c>
    </row>
    <row r="42" spans="1:10" ht="18" x14ac:dyDescent="0.25">
      <c r="A42" s="118" t="s">
        <v>39</v>
      </c>
      <c r="B42" s="6">
        <v>421</v>
      </c>
      <c r="C42" s="5">
        <v>1597</v>
      </c>
      <c r="D42" s="5">
        <v>5781</v>
      </c>
      <c r="E42" s="5">
        <v>2260</v>
      </c>
      <c r="F42" s="5">
        <v>2724</v>
      </c>
      <c r="G42" s="5">
        <v>2019</v>
      </c>
      <c r="H42" s="5">
        <v>1354</v>
      </c>
      <c r="I42" s="8">
        <v>1</v>
      </c>
      <c r="J42" s="47">
        <v>16157</v>
      </c>
    </row>
  </sheetData>
  <mergeCells count="3">
    <mergeCell ref="A1:A2"/>
    <mergeCell ref="B1:I1"/>
    <mergeCell ref="J1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topLeftCell="A21" zoomScale="70" zoomScaleNormal="70" workbookViewId="0">
      <selection activeCell="J42" sqref="B3:J42"/>
    </sheetView>
  </sheetViews>
  <sheetFormatPr defaultRowHeight="15" x14ac:dyDescent="0.25"/>
  <cols>
    <col min="1" max="1" width="27.5703125" customWidth="1"/>
    <col min="9" max="9" width="9.7109375" style="185" customWidth="1"/>
    <col min="10" max="10" width="10.5703125" customWidth="1"/>
  </cols>
  <sheetData>
    <row r="1" spans="1:10" ht="18" customHeight="1" x14ac:dyDescent="0.25">
      <c r="A1" s="234" t="s">
        <v>40</v>
      </c>
      <c r="B1" s="242" t="s">
        <v>77</v>
      </c>
      <c r="C1" s="243"/>
      <c r="D1" s="243"/>
      <c r="E1" s="243"/>
      <c r="F1" s="243"/>
      <c r="G1" s="243"/>
      <c r="H1" s="243"/>
      <c r="I1" s="244"/>
      <c r="J1" s="245" t="s">
        <v>3</v>
      </c>
    </row>
    <row r="2" spans="1:10" ht="54" x14ac:dyDescent="0.25">
      <c r="A2" s="235"/>
      <c r="B2" s="224" t="s">
        <v>93</v>
      </c>
      <c r="C2" s="224" t="s">
        <v>4</v>
      </c>
      <c r="D2" s="224" t="s">
        <v>5</v>
      </c>
      <c r="E2" s="224" t="s">
        <v>6</v>
      </c>
      <c r="F2" s="224" t="s">
        <v>94</v>
      </c>
      <c r="G2" s="224" t="s">
        <v>95</v>
      </c>
      <c r="H2" s="224" t="s">
        <v>96</v>
      </c>
      <c r="I2" s="224" t="s">
        <v>91</v>
      </c>
      <c r="J2" s="246"/>
    </row>
    <row r="3" spans="1:10" ht="18" x14ac:dyDescent="0.25">
      <c r="A3" s="60" t="s">
        <v>7</v>
      </c>
      <c r="B3" s="3">
        <v>5</v>
      </c>
      <c r="C3" s="3">
        <v>28</v>
      </c>
      <c r="D3" s="3">
        <v>112</v>
      </c>
      <c r="E3" s="3">
        <v>52</v>
      </c>
      <c r="F3" s="3">
        <v>89</v>
      </c>
      <c r="G3" s="3">
        <v>88</v>
      </c>
      <c r="H3" s="3">
        <v>77</v>
      </c>
      <c r="I3" s="3">
        <v>0</v>
      </c>
      <c r="J3" s="106">
        <v>451</v>
      </c>
    </row>
    <row r="4" spans="1:10" ht="18" x14ac:dyDescent="0.25">
      <c r="A4" s="60" t="s">
        <v>8</v>
      </c>
      <c r="B4" s="3">
        <v>13</v>
      </c>
      <c r="C4" s="3">
        <v>9</v>
      </c>
      <c r="D4" s="3">
        <v>165</v>
      </c>
      <c r="E4" s="3">
        <v>90</v>
      </c>
      <c r="F4" s="3">
        <v>102</v>
      </c>
      <c r="G4" s="3">
        <v>57</v>
      </c>
      <c r="H4" s="3">
        <v>68</v>
      </c>
      <c r="I4" s="3">
        <v>0</v>
      </c>
      <c r="J4" s="106">
        <v>504</v>
      </c>
    </row>
    <row r="5" spans="1:10" ht="18" x14ac:dyDescent="0.25">
      <c r="A5" s="60" t="s">
        <v>9</v>
      </c>
      <c r="B5" s="3">
        <v>5</v>
      </c>
      <c r="C5" s="3">
        <v>16</v>
      </c>
      <c r="D5" s="3">
        <v>85</v>
      </c>
      <c r="E5" s="3">
        <v>39</v>
      </c>
      <c r="F5" s="3">
        <v>50</v>
      </c>
      <c r="G5" s="3">
        <v>28</v>
      </c>
      <c r="H5" s="3">
        <v>35</v>
      </c>
      <c r="I5" s="3">
        <v>0</v>
      </c>
      <c r="J5" s="106">
        <v>258</v>
      </c>
    </row>
    <row r="6" spans="1:10" ht="18" x14ac:dyDescent="0.25">
      <c r="A6" s="60" t="s">
        <v>10</v>
      </c>
      <c r="B6" s="3">
        <v>0</v>
      </c>
      <c r="C6" s="3">
        <v>12</v>
      </c>
      <c r="D6" s="3">
        <v>43</v>
      </c>
      <c r="E6" s="3">
        <v>30</v>
      </c>
      <c r="F6" s="3">
        <v>28</v>
      </c>
      <c r="G6" s="3">
        <v>29</v>
      </c>
      <c r="H6" s="3">
        <v>37</v>
      </c>
      <c r="I6" s="3">
        <v>0</v>
      </c>
      <c r="J6" s="106">
        <v>179</v>
      </c>
    </row>
    <row r="7" spans="1:10" ht="18" x14ac:dyDescent="0.25">
      <c r="A7" s="60"/>
      <c r="B7" s="3"/>
      <c r="C7" s="3"/>
      <c r="D7" s="3"/>
      <c r="E7" s="3"/>
      <c r="F7" s="3"/>
      <c r="G7" s="3"/>
      <c r="H7" s="3"/>
      <c r="I7" s="3"/>
      <c r="J7" s="106"/>
    </row>
    <row r="8" spans="1:10" ht="18" x14ac:dyDescent="0.25">
      <c r="A8" s="60" t="s">
        <v>11</v>
      </c>
      <c r="B8" s="3">
        <v>0</v>
      </c>
      <c r="C8" s="3">
        <v>12</v>
      </c>
      <c r="D8" s="3">
        <v>40</v>
      </c>
      <c r="E8" s="3">
        <v>20</v>
      </c>
      <c r="F8" s="3">
        <v>19</v>
      </c>
      <c r="G8" s="3">
        <v>12</v>
      </c>
      <c r="H8" s="3">
        <v>9</v>
      </c>
      <c r="I8" s="3">
        <v>0</v>
      </c>
      <c r="J8" s="106">
        <v>112</v>
      </c>
    </row>
    <row r="9" spans="1:10" ht="18" x14ac:dyDescent="0.25">
      <c r="A9" s="60" t="s">
        <v>12</v>
      </c>
      <c r="B9" s="3">
        <v>9</v>
      </c>
      <c r="C9" s="3">
        <v>20</v>
      </c>
      <c r="D9" s="3">
        <v>109</v>
      </c>
      <c r="E9" s="3">
        <v>53</v>
      </c>
      <c r="F9" s="3">
        <v>73</v>
      </c>
      <c r="G9" s="3">
        <v>57</v>
      </c>
      <c r="H9" s="3">
        <v>31</v>
      </c>
      <c r="I9" s="3">
        <v>0</v>
      </c>
      <c r="J9" s="106">
        <v>352</v>
      </c>
    </row>
    <row r="10" spans="1:10" ht="18" x14ac:dyDescent="0.25">
      <c r="A10" s="60" t="s">
        <v>13</v>
      </c>
      <c r="B10" s="3">
        <v>11</v>
      </c>
      <c r="C10" s="3">
        <v>39</v>
      </c>
      <c r="D10" s="3">
        <v>131</v>
      </c>
      <c r="E10" s="3">
        <v>70</v>
      </c>
      <c r="F10" s="3">
        <v>78</v>
      </c>
      <c r="G10" s="3">
        <v>71</v>
      </c>
      <c r="H10" s="3">
        <v>53</v>
      </c>
      <c r="I10" s="3">
        <v>0</v>
      </c>
      <c r="J10" s="106">
        <v>453</v>
      </c>
    </row>
    <row r="11" spans="1:10" ht="18" x14ac:dyDescent="0.25">
      <c r="A11" s="60" t="s">
        <v>14</v>
      </c>
      <c r="B11" s="3">
        <v>0</v>
      </c>
      <c r="C11" s="3">
        <v>5</v>
      </c>
      <c r="D11" s="3">
        <v>69</v>
      </c>
      <c r="E11" s="3">
        <v>35</v>
      </c>
      <c r="F11" s="3">
        <v>44</v>
      </c>
      <c r="G11" s="3">
        <v>35</v>
      </c>
      <c r="H11" s="3">
        <v>30</v>
      </c>
      <c r="I11" s="3">
        <v>0</v>
      </c>
      <c r="J11" s="106">
        <v>218</v>
      </c>
    </row>
    <row r="12" spans="1:10" ht="18" x14ac:dyDescent="0.25">
      <c r="A12" s="60"/>
      <c r="B12" s="3"/>
      <c r="C12" s="3"/>
      <c r="D12" s="3"/>
      <c r="E12" s="3"/>
      <c r="F12" s="3"/>
      <c r="G12" s="3"/>
      <c r="H12" s="3"/>
      <c r="I12" s="3"/>
      <c r="J12" s="106"/>
    </row>
    <row r="13" spans="1:10" ht="18" x14ac:dyDescent="0.25">
      <c r="A13" s="60" t="s">
        <v>15</v>
      </c>
      <c r="B13" s="3">
        <v>0</v>
      </c>
      <c r="C13" s="3">
        <v>11</v>
      </c>
      <c r="D13" s="3">
        <v>67</v>
      </c>
      <c r="E13" s="3">
        <v>34</v>
      </c>
      <c r="F13" s="3">
        <v>30</v>
      </c>
      <c r="G13" s="3">
        <v>20</v>
      </c>
      <c r="H13" s="3">
        <v>21</v>
      </c>
      <c r="I13" s="3">
        <v>0</v>
      </c>
      <c r="J13" s="106">
        <v>183</v>
      </c>
    </row>
    <row r="14" spans="1:10" ht="18" x14ac:dyDescent="0.25">
      <c r="A14" s="60" t="s">
        <v>16</v>
      </c>
      <c r="B14" s="3">
        <v>5</v>
      </c>
      <c r="C14" s="3">
        <v>10</v>
      </c>
      <c r="D14" s="3">
        <v>94</v>
      </c>
      <c r="E14" s="3">
        <v>54</v>
      </c>
      <c r="F14" s="3">
        <v>57</v>
      </c>
      <c r="G14" s="3">
        <v>50</v>
      </c>
      <c r="H14" s="3">
        <v>39</v>
      </c>
      <c r="I14" s="3">
        <v>0</v>
      </c>
      <c r="J14" s="106">
        <v>309</v>
      </c>
    </row>
    <row r="15" spans="1:10" ht="18" x14ac:dyDescent="0.25">
      <c r="A15" s="60" t="s">
        <v>17</v>
      </c>
      <c r="B15" s="3">
        <v>5</v>
      </c>
      <c r="C15" s="3">
        <v>5</v>
      </c>
      <c r="D15" s="3">
        <v>15</v>
      </c>
      <c r="E15" s="3">
        <v>17</v>
      </c>
      <c r="F15" s="3">
        <v>25</v>
      </c>
      <c r="G15" s="3">
        <v>21</v>
      </c>
      <c r="H15" s="3">
        <v>15</v>
      </c>
      <c r="I15" s="3">
        <v>0</v>
      </c>
      <c r="J15" s="106">
        <v>103</v>
      </c>
    </row>
    <row r="16" spans="1:10" ht="18" x14ac:dyDescent="0.25">
      <c r="A16" s="60" t="s">
        <v>18</v>
      </c>
      <c r="B16" s="3">
        <v>34</v>
      </c>
      <c r="C16" s="3">
        <v>75</v>
      </c>
      <c r="D16" s="3">
        <v>551</v>
      </c>
      <c r="E16" s="3">
        <v>169</v>
      </c>
      <c r="F16" s="3">
        <v>222</v>
      </c>
      <c r="G16" s="3">
        <v>150</v>
      </c>
      <c r="H16" s="3">
        <v>157</v>
      </c>
      <c r="I16" s="3">
        <v>0</v>
      </c>
      <c r="J16" s="106">
        <v>1358</v>
      </c>
    </row>
    <row r="17" spans="1:10" ht="18" x14ac:dyDescent="0.25">
      <c r="A17" s="60"/>
      <c r="B17" s="3"/>
      <c r="C17" s="3"/>
      <c r="D17" s="3"/>
      <c r="E17" s="3"/>
      <c r="F17" s="3"/>
      <c r="G17" s="3"/>
      <c r="H17" s="3"/>
      <c r="I17" s="3"/>
      <c r="J17" s="106"/>
    </row>
    <row r="18" spans="1:10" ht="18" x14ac:dyDescent="0.25">
      <c r="A18" s="60" t="s">
        <v>19</v>
      </c>
      <c r="B18" s="3">
        <v>0</v>
      </c>
      <c r="C18" s="3">
        <v>0</v>
      </c>
      <c r="D18" s="3">
        <v>10</v>
      </c>
      <c r="E18" s="3">
        <v>11</v>
      </c>
      <c r="F18" s="3">
        <v>15</v>
      </c>
      <c r="G18" s="3">
        <v>10</v>
      </c>
      <c r="H18" s="3">
        <v>5</v>
      </c>
      <c r="I18" s="3">
        <v>0</v>
      </c>
      <c r="J18" s="106">
        <v>51</v>
      </c>
    </row>
    <row r="19" spans="1:10" ht="18" x14ac:dyDescent="0.25">
      <c r="A19" s="60" t="s">
        <v>20</v>
      </c>
      <c r="B19" s="3">
        <v>5</v>
      </c>
      <c r="C19" s="3">
        <v>34</v>
      </c>
      <c r="D19" s="3">
        <v>133</v>
      </c>
      <c r="E19" s="3">
        <v>50</v>
      </c>
      <c r="F19" s="3">
        <v>69</v>
      </c>
      <c r="G19" s="3">
        <v>52</v>
      </c>
      <c r="H19" s="3">
        <v>47</v>
      </c>
      <c r="I19" s="3">
        <v>0</v>
      </c>
      <c r="J19" s="106">
        <v>390</v>
      </c>
    </row>
    <row r="20" spans="1:10" ht="18" x14ac:dyDescent="0.25">
      <c r="A20" s="60" t="s">
        <v>21</v>
      </c>
      <c r="B20" s="3">
        <v>0</v>
      </c>
      <c r="C20" s="3">
        <v>19</v>
      </c>
      <c r="D20" s="3">
        <v>225</v>
      </c>
      <c r="E20" s="3">
        <v>94</v>
      </c>
      <c r="F20" s="3">
        <v>131</v>
      </c>
      <c r="G20" s="3">
        <v>95</v>
      </c>
      <c r="H20" s="3">
        <v>55</v>
      </c>
      <c r="I20" s="3">
        <v>0</v>
      </c>
      <c r="J20" s="106">
        <v>619</v>
      </c>
    </row>
    <row r="21" spans="1:10" ht="18" x14ac:dyDescent="0.25">
      <c r="A21" s="60" t="s">
        <v>22</v>
      </c>
      <c r="B21" s="3">
        <v>7</v>
      </c>
      <c r="C21" s="3">
        <v>42</v>
      </c>
      <c r="D21" s="3">
        <v>229</v>
      </c>
      <c r="E21" s="3">
        <v>140</v>
      </c>
      <c r="F21" s="3">
        <v>235</v>
      </c>
      <c r="G21" s="3">
        <v>194</v>
      </c>
      <c r="H21" s="3">
        <v>130</v>
      </c>
      <c r="I21" s="3">
        <v>0</v>
      </c>
      <c r="J21" s="106">
        <v>977</v>
      </c>
    </row>
    <row r="22" spans="1:10" ht="18" x14ac:dyDescent="0.25">
      <c r="A22" s="60"/>
      <c r="B22" s="3"/>
      <c r="C22" s="3"/>
      <c r="D22" s="3"/>
      <c r="E22" s="3"/>
      <c r="F22" s="3"/>
      <c r="G22" s="3"/>
      <c r="H22" s="3"/>
      <c r="I22" s="3"/>
      <c r="J22" s="106"/>
    </row>
    <row r="23" spans="1:10" ht="18" x14ac:dyDescent="0.25">
      <c r="A23" s="60" t="s">
        <v>23</v>
      </c>
      <c r="B23" s="3">
        <v>17</v>
      </c>
      <c r="C23" s="3">
        <v>35</v>
      </c>
      <c r="D23" s="3">
        <v>139</v>
      </c>
      <c r="E23" s="3">
        <v>78</v>
      </c>
      <c r="F23" s="3">
        <v>86</v>
      </c>
      <c r="G23" s="3">
        <v>72</v>
      </c>
      <c r="H23" s="3">
        <v>61</v>
      </c>
      <c r="I23" s="3">
        <v>0</v>
      </c>
      <c r="J23" s="106">
        <v>488</v>
      </c>
    </row>
    <row r="24" spans="1:10" ht="18" x14ac:dyDescent="0.25">
      <c r="A24" s="60" t="s">
        <v>24</v>
      </c>
      <c r="B24" s="3">
        <v>12</v>
      </c>
      <c r="C24" s="3">
        <v>14</v>
      </c>
      <c r="D24" s="3">
        <v>81</v>
      </c>
      <c r="E24" s="3">
        <v>31</v>
      </c>
      <c r="F24" s="3">
        <v>51</v>
      </c>
      <c r="G24" s="3">
        <v>41</v>
      </c>
      <c r="H24" s="3">
        <v>35</v>
      </c>
      <c r="I24" s="3">
        <v>0</v>
      </c>
      <c r="J24" s="106">
        <v>265</v>
      </c>
    </row>
    <row r="25" spans="1:10" ht="18" x14ac:dyDescent="0.25">
      <c r="A25" s="60" t="s">
        <v>25</v>
      </c>
      <c r="B25" s="3">
        <v>8</v>
      </c>
      <c r="C25" s="3">
        <v>16</v>
      </c>
      <c r="D25" s="3">
        <v>72</v>
      </c>
      <c r="E25" s="3">
        <v>36</v>
      </c>
      <c r="F25" s="3">
        <v>61</v>
      </c>
      <c r="G25" s="3">
        <v>35</v>
      </c>
      <c r="H25" s="3">
        <v>41</v>
      </c>
      <c r="I25" s="3">
        <v>3</v>
      </c>
      <c r="J25" s="106">
        <v>269</v>
      </c>
    </row>
    <row r="26" spans="1:10" ht="18" x14ac:dyDescent="0.25">
      <c r="A26" s="60" t="s">
        <v>26</v>
      </c>
      <c r="B26" s="3">
        <v>0</v>
      </c>
      <c r="C26" s="3">
        <v>7</v>
      </c>
      <c r="D26" s="3">
        <v>74</v>
      </c>
      <c r="E26" s="3">
        <v>35</v>
      </c>
      <c r="F26" s="3">
        <v>31</v>
      </c>
      <c r="G26" s="3">
        <v>25</v>
      </c>
      <c r="H26" s="3">
        <v>22</v>
      </c>
      <c r="I26" s="3">
        <v>0</v>
      </c>
      <c r="J26" s="106">
        <v>194</v>
      </c>
    </row>
    <row r="27" spans="1:10" ht="18" x14ac:dyDescent="0.25">
      <c r="A27" s="60"/>
      <c r="B27" s="3"/>
      <c r="C27" s="3"/>
      <c r="D27" s="3"/>
      <c r="E27" s="3"/>
      <c r="F27" s="3"/>
      <c r="G27" s="3"/>
      <c r="H27" s="3"/>
      <c r="I27" s="3"/>
      <c r="J27" s="106"/>
    </row>
    <row r="28" spans="1:10" ht="18" x14ac:dyDescent="0.25">
      <c r="A28" s="60" t="s">
        <v>27</v>
      </c>
      <c r="B28" s="3">
        <v>0</v>
      </c>
      <c r="C28" s="3">
        <v>21</v>
      </c>
      <c r="D28" s="3">
        <v>81</v>
      </c>
      <c r="E28" s="3">
        <v>46</v>
      </c>
      <c r="F28" s="3">
        <v>52</v>
      </c>
      <c r="G28" s="3">
        <v>33</v>
      </c>
      <c r="H28" s="3">
        <v>23</v>
      </c>
      <c r="I28" s="3">
        <v>0</v>
      </c>
      <c r="J28" s="106">
        <v>256</v>
      </c>
    </row>
    <row r="29" spans="1:10" ht="18" x14ac:dyDescent="0.25">
      <c r="A29" s="60" t="s">
        <v>28</v>
      </c>
      <c r="B29" s="3">
        <v>19</v>
      </c>
      <c r="C29" s="3">
        <v>69</v>
      </c>
      <c r="D29" s="3">
        <v>211</v>
      </c>
      <c r="E29" s="3">
        <v>93</v>
      </c>
      <c r="F29" s="3">
        <v>119</v>
      </c>
      <c r="G29" s="3">
        <v>100</v>
      </c>
      <c r="H29" s="3">
        <v>87</v>
      </c>
      <c r="I29" s="3">
        <v>0</v>
      </c>
      <c r="J29" s="106">
        <v>698</v>
      </c>
    </row>
    <row r="30" spans="1:10" ht="18" x14ac:dyDescent="0.25">
      <c r="A30" s="60" t="s">
        <v>29</v>
      </c>
      <c r="B30" s="3">
        <v>0</v>
      </c>
      <c r="C30" s="3">
        <v>5</v>
      </c>
      <c r="D30" s="3">
        <v>15</v>
      </c>
      <c r="E30" s="3">
        <v>10</v>
      </c>
      <c r="F30" s="3">
        <v>5</v>
      </c>
      <c r="G30" s="3">
        <v>5</v>
      </c>
      <c r="H30" s="3">
        <v>0</v>
      </c>
      <c r="I30" s="3">
        <v>0</v>
      </c>
      <c r="J30" s="106">
        <v>40</v>
      </c>
    </row>
    <row r="31" spans="1:10" ht="18" x14ac:dyDescent="0.25">
      <c r="A31" s="60" t="s">
        <v>30</v>
      </c>
      <c r="B31" s="3">
        <v>0</v>
      </c>
      <c r="C31" s="3">
        <v>22</v>
      </c>
      <c r="D31" s="3">
        <v>59</v>
      </c>
      <c r="E31" s="3">
        <v>40</v>
      </c>
      <c r="F31" s="3">
        <v>33</v>
      </c>
      <c r="G31" s="3">
        <v>29</v>
      </c>
      <c r="H31" s="3">
        <v>16</v>
      </c>
      <c r="I31" s="3">
        <v>0</v>
      </c>
      <c r="J31" s="106">
        <v>199</v>
      </c>
    </row>
    <row r="32" spans="1:10" ht="18" x14ac:dyDescent="0.25">
      <c r="A32" s="60"/>
      <c r="B32" s="3"/>
      <c r="C32" s="3"/>
      <c r="D32" s="3"/>
      <c r="E32" s="3"/>
      <c r="F32" s="3"/>
      <c r="G32" s="3"/>
      <c r="H32" s="3"/>
      <c r="I32" s="3"/>
      <c r="J32" s="106"/>
    </row>
    <row r="33" spans="1:10" ht="18" x14ac:dyDescent="0.25">
      <c r="A33" s="60" t="s">
        <v>31</v>
      </c>
      <c r="B33" s="3">
        <v>0</v>
      </c>
      <c r="C33" s="3">
        <v>13</v>
      </c>
      <c r="D33" s="3">
        <v>93</v>
      </c>
      <c r="E33" s="3">
        <v>70</v>
      </c>
      <c r="F33" s="3">
        <v>80</v>
      </c>
      <c r="G33" s="3">
        <v>40</v>
      </c>
      <c r="H33" s="3">
        <v>51</v>
      </c>
      <c r="I33" s="3">
        <v>0</v>
      </c>
      <c r="J33" s="106">
        <v>347</v>
      </c>
    </row>
    <row r="34" spans="1:10" ht="18" x14ac:dyDescent="0.25">
      <c r="A34" s="60" t="s">
        <v>32</v>
      </c>
      <c r="B34" s="3">
        <v>5</v>
      </c>
      <c r="C34" s="3">
        <v>22</v>
      </c>
      <c r="D34" s="3">
        <v>80</v>
      </c>
      <c r="E34" s="3">
        <v>45</v>
      </c>
      <c r="F34" s="3">
        <v>40</v>
      </c>
      <c r="G34" s="3">
        <v>35</v>
      </c>
      <c r="H34" s="3">
        <v>45</v>
      </c>
      <c r="I34" s="3">
        <v>0</v>
      </c>
      <c r="J34" s="106">
        <v>272</v>
      </c>
    </row>
    <row r="35" spans="1:10" ht="18" x14ac:dyDescent="0.25">
      <c r="A35" s="60" t="s">
        <v>33</v>
      </c>
      <c r="B35" s="3">
        <v>0</v>
      </c>
      <c r="C35" s="3">
        <v>7</v>
      </c>
      <c r="D35" s="3">
        <v>20</v>
      </c>
      <c r="E35" s="3">
        <v>5</v>
      </c>
      <c r="F35" s="3">
        <v>5</v>
      </c>
      <c r="G35" s="3">
        <v>7</v>
      </c>
      <c r="H35" s="3">
        <v>10</v>
      </c>
      <c r="I35" s="3">
        <v>0</v>
      </c>
      <c r="J35" s="106">
        <v>54</v>
      </c>
    </row>
    <row r="36" spans="1:10" ht="18" x14ac:dyDescent="0.25">
      <c r="A36" s="60" t="s">
        <v>34</v>
      </c>
      <c r="B36" s="3">
        <v>0</v>
      </c>
      <c r="C36" s="3">
        <v>18</v>
      </c>
      <c r="D36" s="3">
        <v>60</v>
      </c>
      <c r="E36" s="3">
        <v>38</v>
      </c>
      <c r="F36" s="3">
        <v>49</v>
      </c>
      <c r="G36" s="3">
        <v>40</v>
      </c>
      <c r="H36" s="3">
        <v>31</v>
      </c>
      <c r="I36" s="3">
        <v>0</v>
      </c>
      <c r="J36" s="106">
        <v>236</v>
      </c>
    </row>
    <row r="37" spans="1:10" ht="18" x14ac:dyDescent="0.25">
      <c r="A37" s="60"/>
      <c r="B37" s="3"/>
      <c r="C37" s="3"/>
      <c r="D37" s="3"/>
      <c r="E37" s="3"/>
      <c r="F37" s="3"/>
      <c r="G37" s="3"/>
      <c r="H37" s="3"/>
      <c r="I37" s="3"/>
      <c r="J37" s="106"/>
    </row>
    <row r="38" spans="1:10" ht="18" x14ac:dyDescent="0.25">
      <c r="A38" s="60" t="s">
        <v>35</v>
      </c>
      <c r="B38" s="3">
        <v>5</v>
      </c>
      <c r="C38" s="3">
        <v>33</v>
      </c>
      <c r="D38" s="3">
        <v>122</v>
      </c>
      <c r="E38" s="3">
        <v>47</v>
      </c>
      <c r="F38" s="3">
        <v>96</v>
      </c>
      <c r="G38" s="3">
        <v>72</v>
      </c>
      <c r="H38" s="3">
        <v>50</v>
      </c>
      <c r="I38" s="3">
        <v>0</v>
      </c>
      <c r="J38" s="106">
        <v>425</v>
      </c>
    </row>
    <row r="39" spans="1:10" ht="18" x14ac:dyDescent="0.25">
      <c r="A39" s="60" t="s">
        <v>36</v>
      </c>
      <c r="B39" s="3">
        <v>0</v>
      </c>
      <c r="C39" s="3">
        <v>14</v>
      </c>
      <c r="D39" s="3">
        <v>58</v>
      </c>
      <c r="E39" s="3">
        <v>35</v>
      </c>
      <c r="F39" s="3">
        <v>35</v>
      </c>
      <c r="G39" s="3">
        <v>20</v>
      </c>
      <c r="H39" s="3">
        <v>29</v>
      </c>
      <c r="I39" s="3">
        <v>0</v>
      </c>
      <c r="J39" s="106">
        <v>191</v>
      </c>
    </row>
    <row r="40" spans="1:10" ht="18" x14ac:dyDescent="0.25">
      <c r="A40" s="60" t="s">
        <v>37</v>
      </c>
      <c r="B40" s="3">
        <v>5</v>
      </c>
      <c r="C40" s="3">
        <v>32</v>
      </c>
      <c r="D40" s="3">
        <v>75</v>
      </c>
      <c r="E40" s="3">
        <v>30</v>
      </c>
      <c r="F40" s="3">
        <v>36</v>
      </c>
      <c r="G40" s="3">
        <v>48</v>
      </c>
      <c r="H40" s="3">
        <v>26</v>
      </c>
      <c r="I40" s="3">
        <v>0</v>
      </c>
      <c r="J40" s="106">
        <v>252</v>
      </c>
    </row>
    <row r="41" spans="1:10" ht="18" x14ac:dyDescent="0.25">
      <c r="A41" s="60" t="s">
        <v>38</v>
      </c>
      <c r="B41" s="3">
        <v>5</v>
      </c>
      <c r="C41" s="3">
        <v>24</v>
      </c>
      <c r="D41" s="3">
        <v>128</v>
      </c>
      <c r="E41" s="3">
        <v>58</v>
      </c>
      <c r="F41" s="3">
        <v>52</v>
      </c>
      <c r="G41" s="3">
        <v>40</v>
      </c>
      <c r="H41" s="3">
        <v>39</v>
      </c>
      <c r="I41" s="3">
        <v>0</v>
      </c>
      <c r="J41" s="106">
        <v>346</v>
      </c>
    </row>
    <row r="42" spans="1:10" ht="18" x14ac:dyDescent="0.25">
      <c r="A42" s="118" t="s">
        <v>39</v>
      </c>
      <c r="B42" s="5">
        <v>179</v>
      </c>
      <c r="C42" s="5">
        <v>686</v>
      </c>
      <c r="D42" s="5">
        <v>3448</v>
      </c>
      <c r="E42" s="5">
        <v>1649</v>
      </c>
      <c r="F42" s="5">
        <v>2092</v>
      </c>
      <c r="G42" s="5">
        <v>1613</v>
      </c>
      <c r="H42" s="5">
        <v>1375</v>
      </c>
      <c r="I42" s="5">
        <v>3</v>
      </c>
      <c r="J42" s="47">
        <v>11045</v>
      </c>
    </row>
  </sheetData>
  <mergeCells count="3">
    <mergeCell ref="A1:A2"/>
    <mergeCell ref="B1:I1"/>
    <mergeCell ref="J1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opLeftCell="A10" zoomScale="70" zoomScaleNormal="70" workbookViewId="0">
      <selection activeCell="I41" sqref="I41"/>
    </sheetView>
  </sheetViews>
  <sheetFormatPr defaultRowHeight="18" x14ac:dyDescent="0.25"/>
  <cols>
    <col min="1" max="1" width="27.5703125" style="10" customWidth="1"/>
    <col min="2" max="9" width="16.7109375" style="10" customWidth="1"/>
    <col min="10" max="10" width="18.140625" style="10" customWidth="1"/>
    <col min="11" max="16384" width="9.140625" style="10"/>
  </cols>
  <sheetData>
    <row r="1" spans="1:11" x14ac:dyDescent="0.25">
      <c r="A1" s="9" t="s">
        <v>92</v>
      </c>
    </row>
    <row r="2" spans="1:11" x14ac:dyDescent="0.25">
      <c r="A2" s="9"/>
    </row>
    <row r="3" spans="1:11" ht="21" customHeight="1" x14ac:dyDescent="0.25">
      <c r="A3" s="247" t="s">
        <v>40</v>
      </c>
      <c r="B3" s="253" t="s">
        <v>78</v>
      </c>
      <c r="C3" s="254"/>
      <c r="D3" s="254"/>
      <c r="E3" s="255"/>
      <c r="F3" s="249" t="s">
        <v>53</v>
      </c>
      <c r="G3" s="249" t="s">
        <v>91</v>
      </c>
      <c r="H3" s="249" t="s">
        <v>72</v>
      </c>
      <c r="I3" s="251" t="s">
        <v>41</v>
      </c>
    </row>
    <row r="4" spans="1:11" ht="54" x14ac:dyDescent="0.25">
      <c r="A4" s="248"/>
      <c r="B4" s="113" t="s">
        <v>99</v>
      </c>
      <c r="C4" s="112" t="s">
        <v>100</v>
      </c>
      <c r="D4" s="112" t="s">
        <v>101</v>
      </c>
      <c r="E4" s="114" t="s">
        <v>79</v>
      </c>
      <c r="F4" s="250"/>
      <c r="G4" s="250"/>
      <c r="H4" s="250"/>
      <c r="I4" s="252"/>
    </row>
    <row r="5" spans="1:11" x14ac:dyDescent="0.25">
      <c r="A5" s="124" t="s">
        <v>7</v>
      </c>
      <c r="B5" s="13">
        <v>125</v>
      </c>
      <c r="C5" s="12">
        <v>40</v>
      </c>
      <c r="D5" s="12">
        <v>0</v>
      </c>
      <c r="E5" s="88">
        <v>165</v>
      </c>
      <c r="F5" s="125">
        <v>946</v>
      </c>
      <c r="G5" s="12">
        <v>0</v>
      </c>
      <c r="H5" s="90">
        <v>14.85148514851485</v>
      </c>
      <c r="I5" s="14">
        <v>1111</v>
      </c>
      <c r="K5" s="19"/>
    </row>
    <row r="6" spans="1:11" x14ac:dyDescent="0.25">
      <c r="A6" s="124" t="s">
        <v>8</v>
      </c>
      <c r="B6" s="13">
        <v>118</v>
      </c>
      <c r="C6" s="12">
        <v>93</v>
      </c>
      <c r="D6" s="12">
        <v>28</v>
      </c>
      <c r="E6" s="88">
        <v>239</v>
      </c>
      <c r="F6" s="13">
        <v>1075</v>
      </c>
      <c r="G6" s="12">
        <v>0</v>
      </c>
      <c r="H6" s="90">
        <v>18.188736681887367</v>
      </c>
      <c r="I6" s="14">
        <v>1314</v>
      </c>
      <c r="K6" s="19"/>
    </row>
    <row r="7" spans="1:11" x14ac:dyDescent="0.25">
      <c r="A7" s="124" t="s">
        <v>9</v>
      </c>
      <c r="B7" s="13">
        <v>69</v>
      </c>
      <c r="C7" s="12">
        <v>23</v>
      </c>
      <c r="D7" s="12">
        <v>35</v>
      </c>
      <c r="E7" s="88">
        <v>127</v>
      </c>
      <c r="F7" s="13">
        <v>426</v>
      </c>
      <c r="G7" s="12">
        <v>18</v>
      </c>
      <c r="H7" s="90">
        <v>22.241681260945708</v>
      </c>
      <c r="I7" s="14">
        <v>571</v>
      </c>
    </row>
    <row r="8" spans="1:11" x14ac:dyDescent="0.25">
      <c r="A8" s="124" t="s">
        <v>10</v>
      </c>
      <c r="B8" s="13">
        <v>34</v>
      </c>
      <c r="C8" s="12">
        <v>12</v>
      </c>
      <c r="D8" s="12">
        <v>17</v>
      </c>
      <c r="E8" s="88">
        <v>63</v>
      </c>
      <c r="F8" s="13">
        <v>307</v>
      </c>
      <c r="G8" s="12">
        <v>4</v>
      </c>
      <c r="H8" s="90">
        <v>16.844919786096256</v>
      </c>
      <c r="I8" s="14">
        <v>374</v>
      </c>
    </row>
    <row r="9" spans="1:11" x14ac:dyDescent="0.25">
      <c r="A9" s="124"/>
      <c r="B9" s="13"/>
      <c r="C9" s="12"/>
      <c r="D9" s="12"/>
      <c r="E9" s="88"/>
      <c r="F9" s="13"/>
      <c r="G9" s="12"/>
      <c r="H9" s="90"/>
      <c r="I9" s="14"/>
    </row>
    <row r="10" spans="1:11" x14ac:dyDescent="0.25">
      <c r="A10" s="124" t="s">
        <v>11</v>
      </c>
      <c r="B10" s="13">
        <v>0</v>
      </c>
      <c r="C10" s="12">
        <v>0</v>
      </c>
      <c r="D10" s="12">
        <v>50</v>
      </c>
      <c r="E10" s="88">
        <v>50</v>
      </c>
      <c r="F10" s="13">
        <v>240</v>
      </c>
      <c r="G10" s="10">
        <v>0</v>
      </c>
      <c r="H10" s="90">
        <v>17.241379310344829</v>
      </c>
      <c r="I10" s="14">
        <v>290</v>
      </c>
    </row>
    <row r="11" spans="1:11" x14ac:dyDescent="0.25">
      <c r="A11" s="124" t="s">
        <v>12</v>
      </c>
      <c r="B11" s="13">
        <v>38</v>
      </c>
      <c r="C11" s="12">
        <v>15</v>
      </c>
      <c r="D11" s="12">
        <v>5</v>
      </c>
      <c r="E11" s="88">
        <v>58</v>
      </c>
      <c r="F11" s="13">
        <v>515</v>
      </c>
      <c r="G11" s="10">
        <v>287</v>
      </c>
      <c r="H11" s="90">
        <v>6.7441860465116283</v>
      </c>
      <c r="I11" s="14">
        <v>860</v>
      </c>
    </row>
    <row r="12" spans="1:11" x14ac:dyDescent="0.25">
      <c r="A12" s="124" t="s">
        <v>13</v>
      </c>
      <c r="B12" s="13">
        <v>124</v>
      </c>
      <c r="C12" s="12">
        <v>49</v>
      </c>
      <c r="D12" s="12">
        <v>58</v>
      </c>
      <c r="E12" s="88">
        <v>231</v>
      </c>
      <c r="F12" s="13">
        <v>761</v>
      </c>
      <c r="G12" s="10">
        <v>217</v>
      </c>
      <c r="H12" s="90">
        <v>19.106699751861044</v>
      </c>
      <c r="I12" s="14">
        <v>1209</v>
      </c>
    </row>
    <row r="13" spans="1:11" x14ac:dyDescent="0.25">
      <c r="A13" s="124" t="s">
        <v>14</v>
      </c>
      <c r="B13" s="13">
        <v>75</v>
      </c>
      <c r="C13" s="12">
        <v>14</v>
      </c>
      <c r="D13" s="12">
        <v>0</v>
      </c>
      <c r="E13" s="88">
        <v>89</v>
      </c>
      <c r="F13" s="13">
        <v>457</v>
      </c>
      <c r="G13" s="10">
        <v>0</v>
      </c>
      <c r="H13" s="90">
        <v>16.300366300366299</v>
      </c>
      <c r="I13" s="14">
        <v>546</v>
      </c>
    </row>
    <row r="14" spans="1:11" x14ac:dyDescent="0.25">
      <c r="A14" s="124"/>
      <c r="B14" s="13"/>
      <c r="C14" s="12"/>
      <c r="D14" s="12"/>
      <c r="E14" s="88"/>
      <c r="F14" s="13"/>
      <c r="G14" s="12"/>
      <c r="H14" s="90"/>
      <c r="I14" s="14"/>
    </row>
    <row r="15" spans="1:11" x14ac:dyDescent="0.25">
      <c r="A15" s="124" t="s">
        <v>15</v>
      </c>
      <c r="B15" s="13">
        <v>128</v>
      </c>
      <c r="C15" s="12">
        <v>46</v>
      </c>
      <c r="D15" s="12">
        <v>0</v>
      </c>
      <c r="E15" s="88">
        <v>174</v>
      </c>
      <c r="F15" s="13">
        <v>340</v>
      </c>
      <c r="G15" s="10">
        <v>0</v>
      </c>
      <c r="H15" s="90">
        <v>33.852140077821012</v>
      </c>
      <c r="I15" s="14">
        <v>514</v>
      </c>
    </row>
    <row r="16" spans="1:11" x14ac:dyDescent="0.25">
      <c r="A16" s="124" t="s">
        <v>16</v>
      </c>
      <c r="B16" s="13">
        <v>24</v>
      </c>
      <c r="C16" s="12">
        <v>22</v>
      </c>
      <c r="D16" s="12">
        <v>46</v>
      </c>
      <c r="E16" s="88">
        <v>92</v>
      </c>
      <c r="F16" s="13">
        <v>227</v>
      </c>
      <c r="G16" s="10">
        <v>420</v>
      </c>
      <c r="H16" s="90">
        <v>12.449255751014885</v>
      </c>
      <c r="I16" s="14">
        <v>739</v>
      </c>
    </row>
    <row r="17" spans="1:9" x14ac:dyDescent="0.25">
      <c r="A17" s="124" t="s">
        <v>17</v>
      </c>
      <c r="B17" s="13">
        <v>5</v>
      </c>
      <c r="C17" s="12">
        <v>19</v>
      </c>
      <c r="D17" s="12">
        <v>22</v>
      </c>
      <c r="E17" s="88">
        <v>40</v>
      </c>
      <c r="F17" s="13">
        <v>209</v>
      </c>
      <c r="G17" s="10">
        <v>0</v>
      </c>
      <c r="H17" s="90">
        <v>17.391304347826086</v>
      </c>
      <c r="I17" s="14">
        <v>253</v>
      </c>
    </row>
    <row r="18" spans="1:9" x14ac:dyDescent="0.25">
      <c r="A18" s="124" t="s">
        <v>18</v>
      </c>
      <c r="B18" s="13">
        <v>201</v>
      </c>
      <c r="C18" s="12">
        <v>0</v>
      </c>
      <c r="D18" s="12">
        <v>270</v>
      </c>
      <c r="E18" s="88">
        <v>470</v>
      </c>
      <c r="F18" s="13">
        <v>3106</v>
      </c>
      <c r="G18" s="10">
        <v>0</v>
      </c>
      <c r="H18" s="90">
        <v>13.143176733780763</v>
      </c>
      <c r="I18" s="14">
        <v>3576</v>
      </c>
    </row>
    <row r="19" spans="1:9" x14ac:dyDescent="0.25">
      <c r="A19" s="124"/>
      <c r="B19" s="13"/>
      <c r="C19" s="12"/>
      <c r="D19" s="12"/>
      <c r="E19" s="88"/>
      <c r="F19" s="13"/>
      <c r="G19" s="12"/>
      <c r="H19" s="90"/>
      <c r="I19" s="14"/>
    </row>
    <row r="20" spans="1:9" x14ac:dyDescent="0.25">
      <c r="A20" s="124" t="s">
        <v>19</v>
      </c>
      <c r="B20" s="13">
        <v>16</v>
      </c>
      <c r="C20" s="12">
        <v>9</v>
      </c>
      <c r="D20" s="12">
        <v>5</v>
      </c>
      <c r="E20" s="88">
        <v>30</v>
      </c>
      <c r="F20" s="13">
        <v>87</v>
      </c>
      <c r="G20" s="10">
        <v>0</v>
      </c>
      <c r="H20" s="90">
        <v>24.347826086956523</v>
      </c>
      <c r="I20" s="14">
        <v>115</v>
      </c>
    </row>
    <row r="21" spans="1:9" x14ac:dyDescent="0.25">
      <c r="A21" s="124" t="s">
        <v>20</v>
      </c>
      <c r="B21" s="13">
        <v>113</v>
      </c>
      <c r="C21" s="12">
        <v>23</v>
      </c>
      <c r="D21" s="12">
        <v>26</v>
      </c>
      <c r="E21" s="88">
        <v>162</v>
      </c>
      <c r="F21" s="13">
        <v>571</v>
      </c>
      <c r="G21" s="10">
        <v>248</v>
      </c>
      <c r="H21" s="90">
        <v>16.513761467889911</v>
      </c>
      <c r="I21" s="14">
        <v>981</v>
      </c>
    </row>
    <row r="22" spans="1:9" x14ac:dyDescent="0.25">
      <c r="A22" s="124" t="s">
        <v>21</v>
      </c>
      <c r="B22" s="13">
        <v>170</v>
      </c>
      <c r="C22" s="12">
        <v>148</v>
      </c>
      <c r="D22" s="12">
        <v>113</v>
      </c>
      <c r="E22" s="88">
        <v>431</v>
      </c>
      <c r="F22" s="13">
        <v>984</v>
      </c>
      <c r="G22" s="10">
        <v>100</v>
      </c>
      <c r="H22" s="90">
        <v>28.448844884488452</v>
      </c>
      <c r="I22" s="14">
        <v>1515</v>
      </c>
    </row>
    <row r="23" spans="1:9" x14ac:dyDescent="0.25">
      <c r="A23" s="124" t="s">
        <v>22</v>
      </c>
      <c r="B23" s="13">
        <v>269</v>
      </c>
      <c r="C23" s="12">
        <v>49</v>
      </c>
      <c r="D23" s="12">
        <v>61</v>
      </c>
      <c r="E23" s="88">
        <v>379</v>
      </c>
      <c r="F23" s="13">
        <v>1792</v>
      </c>
      <c r="G23" s="10">
        <v>145</v>
      </c>
      <c r="H23" s="90">
        <v>16.364421416234887</v>
      </c>
      <c r="I23" s="14">
        <v>2316</v>
      </c>
    </row>
    <row r="24" spans="1:9" x14ac:dyDescent="0.25">
      <c r="A24" s="124"/>
      <c r="B24" s="13"/>
      <c r="C24" s="12"/>
      <c r="D24" s="12"/>
      <c r="E24" s="88"/>
      <c r="F24" s="13"/>
      <c r="G24" s="12"/>
      <c r="H24" s="90"/>
      <c r="I24" s="14"/>
    </row>
    <row r="25" spans="1:9" x14ac:dyDescent="0.25">
      <c r="A25" s="124" t="s">
        <v>23</v>
      </c>
      <c r="B25" s="13">
        <v>0</v>
      </c>
      <c r="C25" s="12">
        <v>0</v>
      </c>
      <c r="D25" s="12">
        <v>256</v>
      </c>
      <c r="E25" s="88">
        <v>256</v>
      </c>
      <c r="F25" s="13">
        <v>967</v>
      </c>
      <c r="G25" s="10">
        <v>0</v>
      </c>
      <c r="H25" s="90">
        <v>20.932134096484056</v>
      </c>
      <c r="I25" s="14">
        <v>1223</v>
      </c>
    </row>
    <row r="26" spans="1:9" x14ac:dyDescent="0.25">
      <c r="A26" s="124" t="s">
        <v>24</v>
      </c>
      <c r="B26" s="13">
        <v>41</v>
      </c>
      <c r="C26" s="12">
        <v>9</v>
      </c>
      <c r="D26" s="12">
        <v>58</v>
      </c>
      <c r="E26" s="88">
        <v>108</v>
      </c>
      <c r="F26" s="13">
        <v>569</v>
      </c>
      <c r="G26" s="10">
        <v>0</v>
      </c>
      <c r="H26" s="90">
        <v>15.952732644017726</v>
      </c>
      <c r="I26" s="14">
        <v>677</v>
      </c>
    </row>
    <row r="27" spans="1:9" x14ac:dyDescent="0.25">
      <c r="A27" s="124" t="s">
        <v>25</v>
      </c>
      <c r="B27" s="13">
        <v>38</v>
      </c>
      <c r="C27" s="12">
        <v>5</v>
      </c>
      <c r="D27" s="12">
        <v>0</v>
      </c>
      <c r="E27" s="88">
        <v>43</v>
      </c>
      <c r="F27" s="13">
        <v>45</v>
      </c>
      <c r="G27" s="10">
        <v>558</v>
      </c>
      <c r="H27" s="90">
        <v>6.6563467492260067</v>
      </c>
      <c r="I27" s="14">
        <v>646</v>
      </c>
    </row>
    <row r="28" spans="1:9" x14ac:dyDescent="0.25">
      <c r="A28" s="124" t="s">
        <v>26</v>
      </c>
      <c r="B28" s="13">
        <v>0</v>
      </c>
      <c r="C28" s="12">
        <v>10</v>
      </c>
      <c r="D28" s="12">
        <v>124</v>
      </c>
      <c r="E28" s="88">
        <v>134</v>
      </c>
      <c r="F28" s="13">
        <v>352</v>
      </c>
      <c r="G28" s="10">
        <v>18</v>
      </c>
      <c r="H28" s="90">
        <v>26.587301587301589</v>
      </c>
      <c r="I28" s="14">
        <v>504</v>
      </c>
    </row>
    <row r="29" spans="1:9" x14ac:dyDescent="0.25">
      <c r="A29" s="124"/>
      <c r="B29" s="13"/>
      <c r="C29" s="12"/>
      <c r="D29" s="12"/>
      <c r="E29" s="88"/>
      <c r="F29" s="13"/>
      <c r="G29" s="12"/>
      <c r="H29" s="90"/>
      <c r="I29" s="14"/>
    </row>
    <row r="30" spans="1:9" x14ac:dyDescent="0.25">
      <c r="A30" s="124" t="s">
        <v>27</v>
      </c>
      <c r="B30" s="13">
        <v>53</v>
      </c>
      <c r="C30" s="12">
        <v>36</v>
      </c>
      <c r="D30" s="12">
        <v>5</v>
      </c>
      <c r="E30" s="88">
        <v>90</v>
      </c>
      <c r="F30" s="13">
        <v>462</v>
      </c>
      <c r="G30" s="10">
        <v>21</v>
      </c>
      <c r="H30" s="90">
        <v>16</v>
      </c>
      <c r="I30" s="14">
        <v>575</v>
      </c>
    </row>
    <row r="31" spans="1:9" x14ac:dyDescent="0.25">
      <c r="A31" s="124" t="s">
        <v>28</v>
      </c>
      <c r="B31" s="13">
        <v>0</v>
      </c>
      <c r="C31" s="12">
        <v>0</v>
      </c>
      <c r="D31" s="12">
        <v>232</v>
      </c>
      <c r="E31" s="88">
        <v>232</v>
      </c>
      <c r="F31" s="13">
        <v>0</v>
      </c>
      <c r="G31" s="10">
        <v>1458</v>
      </c>
      <c r="H31" s="90">
        <v>13.727810650887573</v>
      </c>
      <c r="I31" s="14">
        <v>1690</v>
      </c>
    </row>
    <row r="32" spans="1:9" x14ac:dyDescent="0.25">
      <c r="A32" s="124" t="s">
        <v>29</v>
      </c>
      <c r="B32" s="13">
        <v>0</v>
      </c>
      <c r="C32" s="12">
        <v>0</v>
      </c>
      <c r="D32" s="12">
        <v>25</v>
      </c>
      <c r="E32" s="88">
        <v>25</v>
      </c>
      <c r="F32" s="13">
        <v>63</v>
      </c>
      <c r="G32" s="10">
        <v>3</v>
      </c>
      <c r="H32" s="90">
        <v>28.260869565217391</v>
      </c>
      <c r="I32" s="14">
        <v>92</v>
      </c>
    </row>
    <row r="33" spans="1:9" x14ac:dyDescent="0.25">
      <c r="A33" s="124" t="s">
        <v>30</v>
      </c>
      <c r="B33" s="13">
        <v>57</v>
      </c>
      <c r="C33" s="12">
        <v>11</v>
      </c>
      <c r="D33" s="12">
        <v>5</v>
      </c>
      <c r="E33" s="88">
        <v>70</v>
      </c>
      <c r="F33" s="13">
        <v>388</v>
      </c>
      <c r="G33" s="10">
        <v>3</v>
      </c>
      <c r="H33" s="90">
        <v>15.550755939524837</v>
      </c>
      <c r="I33" s="14">
        <v>463</v>
      </c>
    </row>
    <row r="34" spans="1:9" x14ac:dyDescent="0.25">
      <c r="A34" s="124"/>
      <c r="B34" s="13"/>
      <c r="C34" s="12"/>
      <c r="D34" s="12"/>
      <c r="E34" s="88"/>
      <c r="F34" s="13"/>
      <c r="G34" s="12"/>
      <c r="H34" s="90"/>
      <c r="I34" s="14"/>
    </row>
    <row r="35" spans="1:9" x14ac:dyDescent="0.25">
      <c r="A35" s="124" t="s">
        <v>31</v>
      </c>
      <c r="B35" s="13">
        <v>97</v>
      </c>
      <c r="C35" s="12">
        <v>20</v>
      </c>
      <c r="D35" s="12">
        <v>5</v>
      </c>
      <c r="E35" s="88">
        <v>122</v>
      </c>
      <c r="F35" s="13">
        <v>656</v>
      </c>
      <c r="G35" s="10">
        <v>0</v>
      </c>
      <c r="H35" s="90">
        <v>15.681233933161954</v>
      </c>
      <c r="I35" s="14">
        <v>778</v>
      </c>
    </row>
    <row r="36" spans="1:9" x14ac:dyDescent="0.25">
      <c r="A36" s="124" t="s">
        <v>32</v>
      </c>
      <c r="B36" s="13">
        <v>128</v>
      </c>
      <c r="C36" s="12">
        <v>9</v>
      </c>
      <c r="D36" s="12">
        <v>0</v>
      </c>
      <c r="E36" s="88">
        <v>137</v>
      </c>
      <c r="F36" s="13">
        <v>499</v>
      </c>
      <c r="G36" s="10">
        <v>0</v>
      </c>
      <c r="H36" s="90">
        <v>21.540880503144656</v>
      </c>
      <c r="I36" s="14">
        <v>636</v>
      </c>
    </row>
    <row r="37" spans="1:9" x14ac:dyDescent="0.25">
      <c r="A37" s="124" t="s">
        <v>33</v>
      </c>
      <c r="B37" s="13">
        <v>27</v>
      </c>
      <c r="C37" s="12">
        <v>15</v>
      </c>
      <c r="D37" s="12">
        <v>0</v>
      </c>
      <c r="E37" s="88">
        <v>42</v>
      </c>
      <c r="F37" s="13">
        <v>36</v>
      </c>
      <c r="G37" s="10">
        <v>77</v>
      </c>
      <c r="H37" s="90">
        <v>27.096774193548391</v>
      </c>
      <c r="I37" s="14">
        <v>155</v>
      </c>
    </row>
    <row r="38" spans="1:9" x14ac:dyDescent="0.25">
      <c r="A38" s="124" t="s">
        <v>34</v>
      </c>
      <c r="B38" s="13">
        <v>42</v>
      </c>
      <c r="C38" s="12">
        <v>37</v>
      </c>
      <c r="D38" s="12">
        <v>11</v>
      </c>
      <c r="E38" s="88">
        <v>90</v>
      </c>
      <c r="F38" s="13">
        <v>488</v>
      </c>
      <c r="G38" s="10">
        <v>0</v>
      </c>
      <c r="H38" s="90">
        <v>15.570934256055363</v>
      </c>
      <c r="I38" s="14">
        <v>578</v>
      </c>
    </row>
    <row r="39" spans="1:9" x14ac:dyDescent="0.25">
      <c r="A39" s="124"/>
      <c r="B39" s="13"/>
      <c r="C39" s="12"/>
      <c r="D39" s="12"/>
      <c r="E39" s="88"/>
      <c r="F39" s="13"/>
      <c r="G39" s="12"/>
      <c r="H39" s="90"/>
      <c r="I39" s="14"/>
    </row>
    <row r="40" spans="1:9" x14ac:dyDescent="0.25">
      <c r="A40" s="124" t="s">
        <v>35</v>
      </c>
      <c r="B40" s="13">
        <v>118</v>
      </c>
      <c r="C40" s="12">
        <v>56</v>
      </c>
      <c r="D40" s="12">
        <v>9</v>
      </c>
      <c r="E40" s="88">
        <v>183</v>
      </c>
      <c r="F40" s="13">
        <v>868</v>
      </c>
      <c r="G40" s="10">
        <v>0</v>
      </c>
      <c r="H40" s="90">
        <v>17.411988582302566</v>
      </c>
      <c r="I40" s="14">
        <v>1051</v>
      </c>
    </row>
    <row r="41" spans="1:9" x14ac:dyDescent="0.25">
      <c r="A41" s="124" t="s">
        <v>36</v>
      </c>
      <c r="B41" s="13">
        <v>42</v>
      </c>
      <c r="C41" s="12">
        <v>39</v>
      </c>
      <c r="D41" s="12">
        <v>0</v>
      </c>
      <c r="E41" s="88">
        <v>81</v>
      </c>
      <c r="F41" s="13">
        <v>369</v>
      </c>
      <c r="G41" s="10">
        <v>0</v>
      </c>
      <c r="H41" s="90">
        <v>18</v>
      </c>
      <c r="I41" s="14">
        <v>450</v>
      </c>
    </row>
    <row r="42" spans="1:9" x14ac:dyDescent="0.25">
      <c r="A42" s="124" t="s">
        <v>37</v>
      </c>
      <c r="B42" s="13">
        <v>34</v>
      </c>
      <c r="C42" s="12">
        <v>45</v>
      </c>
      <c r="D42" s="12">
        <v>9</v>
      </c>
      <c r="E42" s="88">
        <v>88</v>
      </c>
      <c r="F42" s="13">
        <v>541</v>
      </c>
      <c r="G42" s="10">
        <v>0</v>
      </c>
      <c r="H42" s="90">
        <v>13.990461049284578</v>
      </c>
      <c r="I42" s="14">
        <v>629</v>
      </c>
    </row>
    <row r="43" spans="1:9" x14ac:dyDescent="0.25">
      <c r="A43" s="124" t="s">
        <v>38</v>
      </c>
      <c r="B43" s="13">
        <v>0</v>
      </c>
      <c r="C43" s="12">
        <v>37</v>
      </c>
      <c r="D43" s="12">
        <v>72</v>
      </c>
      <c r="E43" s="88">
        <v>109</v>
      </c>
      <c r="F43" s="13">
        <v>104</v>
      </c>
      <c r="G43" s="10">
        <v>574</v>
      </c>
      <c r="H43" s="90">
        <v>13.850063532401524</v>
      </c>
      <c r="I43" s="14">
        <v>787</v>
      </c>
    </row>
    <row r="44" spans="1:9" x14ac:dyDescent="0.25">
      <c r="A44" s="82" t="s">
        <v>39</v>
      </c>
      <c r="B44" s="18">
        <v>2183</v>
      </c>
      <c r="C44" s="17">
        <v>895</v>
      </c>
      <c r="D44" s="17">
        <v>1539</v>
      </c>
      <c r="E44" s="17">
        <v>4617</v>
      </c>
      <c r="F44" s="18">
        <v>18450</v>
      </c>
      <c r="G44" s="17">
        <v>4151</v>
      </c>
      <c r="H44" s="91">
        <v>16.963039165258284</v>
      </c>
      <c r="I44" s="171">
        <v>27218</v>
      </c>
    </row>
    <row r="45" spans="1:9" ht="36" customHeight="1" x14ac:dyDescent="0.25">
      <c r="B45" s="15"/>
      <c r="F45" s="15"/>
    </row>
  </sheetData>
  <mergeCells count="6">
    <mergeCell ref="A3:A4"/>
    <mergeCell ref="F3:F4"/>
    <mergeCell ref="G3:G4"/>
    <mergeCell ref="H3:H4"/>
    <mergeCell ref="I3:I4"/>
    <mergeCell ref="B3:E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showGridLines="0" zoomScale="50" zoomScaleNormal="50" workbookViewId="0">
      <selection activeCell="K37" sqref="K37"/>
    </sheetView>
  </sheetViews>
  <sheetFormatPr defaultRowHeight="18" x14ac:dyDescent="0.25"/>
  <cols>
    <col min="1" max="1" width="27.5703125" style="21" customWidth="1"/>
    <col min="2" max="5" width="18.140625" style="21" customWidth="1"/>
    <col min="6" max="7" width="18" style="21" customWidth="1"/>
    <col min="8" max="22" width="9.140625" style="21"/>
    <col min="23" max="23" width="33.85546875" style="10" customWidth="1"/>
    <col min="24" max="24" width="21.85546875" style="10" customWidth="1"/>
    <col min="25" max="16384" width="9.140625" style="21"/>
  </cols>
  <sheetData>
    <row r="1" spans="1:24" x14ac:dyDescent="0.25">
      <c r="A1" s="9" t="s">
        <v>42</v>
      </c>
      <c r="B1" s="10"/>
      <c r="C1" s="10"/>
      <c r="D1" s="10"/>
      <c r="E1" s="10"/>
      <c r="F1" s="10"/>
      <c r="G1" s="10"/>
    </row>
    <row r="2" spans="1:24" x14ac:dyDescent="0.25">
      <c r="A2" s="22"/>
      <c r="B2" s="10"/>
      <c r="C2" s="10"/>
      <c r="D2" s="10"/>
      <c r="E2" s="10"/>
      <c r="F2" s="10"/>
      <c r="G2" s="10"/>
    </row>
    <row r="3" spans="1:24" ht="72" x14ac:dyDescent="0.25">
      <c r="A3" s="23" t="s">
        <v>40</v>
      </c>
      <c r="B3" s="24" t="s">
        <v>44</v>
      </c>
      <c r="C3" s="24" t="s">
        <v>43</v>
      </c>
      <c r="D3" s="156" t="s">
        <v>91</v>
      </c>
      <c r="E3" s="157" t="s">
        <v>45</v>
      </c>
      <c r="F3" s="23" t="s">
        <v>41</v>
      </c>
      <c r="W3" s="21"/>
      <c r="X3" s="21"/>
    </row>
    <row r="4" spans="1:24" ht="18.75" customHeight="1" x14ac:dyDescent="0.25">
      <c r="A4" s="11" t="s">
        <v>7</v>
      </c>
      <c r="B4" s="12">
        <v>294</v>
      </c>
      <c r="C4" s="12">
        <v>784</v>
      </c>
      <c r="D4" s="12">
        <v>33</v>
      </c>
      <c r="E4" s="186">
        <v>26.462646264626461</v>
      </c>
      <c r="F4" s="132">
        <v>1111</v>
      </c>
      <c r="W4" s="21"/>
      <c r="X4" s="21"/>
    </row>
    <row r="5" spans="1:24" x14ac:dyDescent="0.25">
      <c r="A5" s="128" t="s">
        <v>8</v>
      </c>
      <c r="B5" s="12">
        <v>117</v>
      </c>
      <c r="C5" s="12">
        <v>269</v>
      </c>
      <c r="D5" s="12">
        <v>928</v>
      </c>
      <c r="E5" s="186">
        <v>8.9041095890410951</v>
      </c>
      <c r="F5" s="32">
        <v>1314</v>
      </c>
      <c r="W5" s="21"/>
      <c r="X5" s="21"/>
    </row>
    <row r="6" spans="1:24" ht="18" customHeight="1" x14ac:dyDescent="0.25">
      <c r="A6" s="11" t="s">
        <v>9</v>
      </c>
      <c r="B6" s="12">
        <v>263</v>
      </c>
      <c r="C6" s="12">
        <v>304</v>
      </c>
      <c r="D6" s="12">
        <v>4</v>
      </c>
      <c r="E6" s="186">
        <v>46.05954465849387</v>
      </c>
      <c r="F6" s="32">
        <v>571</v>
      </c>
      <c r="W6" s="21"/>
      <c r="X6" s="21"/>
    </row>
    <row r="7" spans="1:24" x14ac:dyDescent="0.25">
      <c r="A7" s="11" t="s">
        <v>10</v>
      </c>
      <c r="B7" s="12">
        <v>132</v>
      </c>
      <c r="C7" s="12">
        <v>242</v>
      </c>
      <c r="D7" s="12">
        <v>0</v>
      </c>
      <c r="E7" s="186">
        <v>35.294117647058826</v>
      </c>
      <c r="F7" s="32">
        <v>374</v>
      </c>
      <c r="W7" s="21"/>
      <c r="X7" s="21"/>
    </row>
    <row r="8" spans="1:24" x14ac:dyDescent="0.25">
      <c r="A8" s="11"/>
      <c r="B8" s="12"/>
      <c r="C8" s="12"/>
      <c r="D8" s="12"/>
      <c r="E8" s="186"/>
      <c r="F8" s="32"/>
    </row>
    <row r="9" spans="1:24" x14ac:dyDescent="0.25">
      <c r="A9" s="11" t="s">
        <v>11</v>
      </c>
      <c r="B9" s="12">
        <v>0</v>
      </c>
      <c r="C9" s="12">
        <v>0</v>
      </c>
      <c r="D9" s="12">
        <v>290</v>
      </c>
      <c r="E9" s="186">
        <v>0</v>
      </c>
      <c r="F9" s="32">
        <v>290</v>
      </c>
    </row>
    <row r="10" spans="1:24" x14ac:dyDescent="0.25">
      <c r="A10" s="11" t="s">
        <v>12</v>
      </c>
      <c r="B10" s="12">
        <v>323</v>
      </c>
      <c r="C10" s="12">
        <v>475</v>
      </c>
      <c r="D10" s="12">
        <v>62</v>
      </c>
      <c r="E10" s="186">
        <v>37.558139534883722</v>
      </c>
      <c r="F10" s="32">
        <v>860</v>
      </c>
    </row>
    <row r="11" spans="1:24" x14ac:dyDescent="0.25">
      <c r="A11" s="11" t="s">
        <v>13</v>
      </c>
      <c r="B11" s="12">
        <v>497</v>
      </c>
      <c r="C11" s="12">
        <v>610</v>
      </c>
      <c r="D11" s="12">
        <v>102</v>
      </c>
      <c r="E11" s="186">
        <v>41.10835401157982</v>
      </c>
      <c r="F11" s="32">
        <v>1209</v>
      </c>
    </row>
    <row r="12" spans="1:24" x14ac:dyDescent="0.25">
      <c r="A12" s="11" t="s">
        <v>14</v>
      </c>
      <c r="B12" s="12">
        <v>196</v>
      </c>
      <c r="C12" s="12">
        <v>333</v>
      </c>
      <c r="D12" s="12">
        <v>17</v>
      </c>
      <c r="E12" s="186">
        <v>35.897435897435898</v>
      </c>
      <c r="F12" s="32">
        <v>546</v>
      </c>
    </row>
    <row r="13" spans="1:24" x14ac:dyDescent="0.25">
      <c r="A13" s="11"/>
      <c r="B13" s="12"/>
      <c r="C13" s="12"/>
      <c r="D13" s="12"/>
      <c r="E13" s="186"/>
      <c r="F13" s="32"/>
    </row>
    <row r="14" spans="1:24" x14ac:dyDescent="0.25">
      <c r="A14" s="11" t="s">
        <v>15</v>
      </c>
      <c r="B14" s="12">
        <v>251</v>
      </c>
      <c r="C14" s="12">
        <v>92</v>
      </c>
      <c r="D14" s="12">
        <v>171</v>
      </c>
      <c r="E14" s="186">
        <v>48.832684824902721</v>
      </c>
      <c r="F14" s="32">
        <v>514</v>
      </c>
    </row>
    <row r="15" spans="1:24" x14ac:dyDescent="0.25">
      <c r="A15" s="11" t="s">
        <v>16</v>
      </c>
      <c r="B15" s="12">
        <v>232</v>
      </c>
      <c r="C15" s="12">
        <v>507</v>
      </c>
      <c r="D15" s="12">
        <v>0</v>
      </c>
      <c r="E15" s="186">
        <v>31.393775372124495</v>
      </c>
      <c r="F15" s="32">
        <v>739</v>
      </c>
    </row>
    <row r="16" spans="1:24" x14ac:dyDescent="0.25">
      <c r="A16" s="11" t="s">
        <v>17</v>
      </c>
      <c r="B16" s="12">
        <v>94</v>
      </c>
      <c r="C16" s="12">
        <v>159</v>
      </c>
      <c r="D16" s="12">
        <v>0</v>
      </c>
      <c r="E16" s="186">
        <v>37.154150197628461</v>
      </c>
      <c r="F16" s="32">
        <v>253</v>
      </c>
    </row>
    <row r="17" spans="1:6" x14ac:dyDescent="0.25">
      <c r="A17" s="11" t="s">
        <v>18</v>
      </c>
      <c r="B17" s="12">
        <v>1595</v>
      </c>
      <c r="C17" s="12">
        <v>1223</v>
      </c>
      <c r="D17" s="12">
        <v>758</v>
      </c>
      <c r="E17" s="186">
        <v>44.602908277404921</v>
      </c>
      <c r="F17" s="32">
        <v>3576</v>
      </c>
    </row>
    <row r="18" spans="1:6" x14ac:dyDescent="0.25">
      <c r="A18" s="11"/>
      <c r="B18" s="12"/>
      <c r="C18" s="12"/>
      <c r="D18" s="12"/>
      <c r="E18" s="186"/>
      <c r="F18" s="32"/>
    </row>
    <row r="19" spans="1:6" x14ac:dyDescent="0.25">
      <c r="A19" s="11" t="s">
        <v>19</v>
      </c>
      <c r="B19" s="12">
        <v>71</v>
      </c>
      <c r="C19" s="12">
        <v>44</v>
      </c>
      <c r="D19" s="12">
        <v>0</v>
      </c>
      <c r="E19" s="186">
        <v>61.739130434782609</v>
      </c>
      <c r="F19" s="32">
        <v>115</v>
      </c>
    </row>
    <row r="20" spans="1:6" x14ac:dyDescent="0.25">
      <c r="A20" s="11" t="s">
        <v>20</v>
      </c>
      <c r="B20" s="12">
        <v>301</v>
      </c>
      <c r="C20" s="12">
        <v>476</v>
      </c>
      <c r="D20" s="12">
        <v>204</v>
      </c>
      <c r="E20" s="186">
        <v>30.682976554536189</v>
      </c>
      <c r="F20" s="32">
        <v>981</v>
      </c>
    </row>
    <row r="21" spans="1:6" x14ac:dyDescent="0.25">
      <c r="A21" s="11" t="s">
        <v>21</v>
      </c>
      <c r="B21" s="12">
        <v>581</v>
      </c>
      <c r="C21" s="12">
        <v>749</v>
      </c>
      <c r="D21" s="12">
        <v>185</v>
      </c>
      <c r="E21" s="186">
        <v>38.349834983498347</v>
      </c>
      <c r="F21" s="32">
        <v>1515</v>
      </c>
    </row>
    <row r="22" spans="1:6" x14ac:dyDescent="0.25">
      <c r="A22" s="11" t="s">
        <v>22</v>
      </c>
      <c r="B22" s="12">
        <v>947</v>
      </c>
      <c r="C22" s="12">
        <v>1289</v>
      </c>
      <c r="D22" s="12">
        <v>80</v>
      </c>
      <c r="E22" s="186">
        <v>40.889464594127809</v>
      </c>
      <c r="F22" s="32">
        <v>2316</v>
      </c>
    </row>
    <row r="23" spans="1:6" x14ac:dyDescent="0.25">
      <c r="A23" s="11"/>
      <c r="B23" s="12"/>
      <c r="C23" s="12"/>
      <c r="D23" s="12"/>
      <c r="E23" s="186"/>
      <c r="F23" s="32"/>
    </row>
    <row r="24" spans="1:6" x14ac:dyDescent="0.25">
      <c r="A24" s="11" t="s">
        <v>23</v>
      </c>
      <c r="B24" s="12">
        <v>250</v>
      </c>
      <c r="C24" s="12">
        <v>431</v>
      </c>
      <c r="D24" s="12">
        <v>542</v>
      </c>
      <c r="E24" s="186">
        <v>20.441537203597708</v>
      </c>
      <c r="F24" s="32">
        <v>1223</v>
      </c>
    </row>
    <row r="25" spans="1:6" x14ac:dyDescent="0.25">
      <c r="A25" s="11" t="s">
        <v>24</v>
      </c>
      <c r="B25" s="12">
        <v>251</v>
      </c>
      <c r="C25" s="12">
        <v>308</v>
      </c>
      <c r="D25" s="12">
        <v>118</v>
      </c>
      <c r="E25" s="186">
        <v>37.075332348596753</v>
      </c>
      <c r="F25" s="32">
        <v>677</v>
      </c>
    </row>
    <row r="26" spans="1:6" x14ac:dyDescent="0.25">
      <c r="A26" s="11" t="s">
        <v>25</v>
      </c>
      <c r="B26" s="12">
        <v>216</v>
      </c>
      <c r="C26" s="12">
        <v>265</v>
      </c>
      <c r="D26" s="12">
        <v>165</v>
      </c>
      <c r="E26" s="186">
        <v>33.436532507739933</v>
      </c>
      <c r="F26" s="32">
        <v>646</v>
      </c>
    </row>
    <row r="27" spans="1:6" x14ac:dyDescent="0.25">
      <c r="A27" s="11" t="s">
        <v>26</v>
      </c>
      <c r="B27" s="12">
        <v>143</v>
      </c>
      <c r="C27" s="12">
        <v>337</v>
      </c>
      <c r="D27" s="12">
        <v>24</v>
      </c>
      <c r="E27" s="186">
        <v>28.373015873015873</v>
      </c>
      <c r="F27" s="32">
        <v>504</v>
      </c>
    </row>
    <row r="28" spans="1:6" x14ac:dyDescent="0.25">
      <c r="A28" s="11"/>
      <c r="B28" s="12"/>
      <c r="C28" s="12"/>
      <c r="D28" s="12"/>
      <c r="E28" s="186"/>
      <c r="F28" s="32"/>
    </row>
    <row r="29" spans="1:6" x14ac:dyDescent="0.25">
      <c r="A29" s="11" t="s">
        <v>27</v>
      </c>
      <c r="B29" s="12">
        <v>298</v>
      </c>
      <c r="C29" s="12">
        <v>272</v>
      </c>
      <c r="D29" s="12">
        <v>5</v>
      </c>
      <c r="E29" s="186">
        <v>51.826086956521742</v>
      </c>
      <c r="F29" s="32">
        <v>575</v>
      </c>
    </row>
    <row r="30" spans="1:6" x14ac:dyDescent="0.25">
      <c r="A30" s="11" t="s">
        <v>28</v>
      </c>
      <c r="B30" s="12">
        <v>0</v>
      </c>
      <c r="C30" s="12">
        <v>0</v>
      </c>
      <c r="D30" s="12">
        <v>1690</v>
      </c>
      <c r="E30" s="186">
        <v>0</v>
      </c>
      <c r="F30" s="32">
        <v>1690</v>
      </c>
    </row>
    <row r="31" spans="1:6" x14ac:dyDescent="0.25">
      <c r="A31" s="11" t="s">
        <v>29</v>
      </c>
      <c r="B31" s="12">
        <v>47</v>
      </c>
      <c r="C31" s="12">
        <v>45</v>
      </c>
      <c r="D31" s="12">
        <v>0</v>
      </c>
      <c r="E31" s="186">
        <v>51.086956521739133</v>
      </c>
      <c r="F31" s="32">
        <v>92</v>
      </c>
    </row>
    <row r="32" spans="1:6" x14ac:dyDescent="0.25">
      <c r="A32" s="11" t="s">
        <v>30</v>
      </c>
      <c r="B32" s="12">
        <v>171</v>
      </c>
      <c r="C32" s="12">
        <v>292</v>
      </c>
      <c r="D32" s="12">
        <v>0</v>
      </c>
      <c r="E32" s="186">
        <v>36.933045356371494</v>
      </c>
      <c r="F32" s="32">
        <v>463</v>
      </c>
    </row>
    <row r="33" spans="1:6" x14ac:dyDescent="0.25">
      <c r="A33" s="11"/>
      <c r="B33" s="12"/>
      <c r="C33" s="12"/>
      <c r="D33" s="12"/>
      <c r="E33" s="186"/>
      <c r="F33" s="32"/>
    </row>
    <row r="34" spans="1:6" x14ac:dyDescent="0.25">
      <c r="A34" s="11" t="s">
        <v>31</v>
      </c>
      <c r="B34" s="12">
        <v>302</v>
      </c>
      <c r="C34" s="12">
        <v>472</v>
      </c>
      <c r="D34" s="12">
        <v>4</v>
      </c>
      <c r="E34" s="186">
        <v>38.817480719794347</v>
      </c>
      <c r="F34" s="32">
        <v>778</v>
      </c>
    </row>
    <row r="35" spans="1:6" x14ac:dyDescent="0.25">
      <c r="A35" s="11" t="s">
        <v>32</v>
      </c>
      <c r="B35" s="12">
        <v>203</v>
      </c>
      <c r="C35" s="12">
        <v>323</v>
      </c>
      <c r="D35" s="12">
        <v>110</v>
      </c>
      <c r="E35" s="186">
        <v>31.918238993710691</v>
      </c>
      <c r="F35" s="32">
        <v>636</v>
      </c>
    </row>
    <row r="36" spans="1:6" x14ac:dyDescent="0.25">
      <c r="A36" s="11" t="s">
        <v>33</v>
      </c>
      <c r="B36" s="12">
        <v>83</v>
      </c>
      <c r="C36" s="12">
        <v>60</v>
      </c>
      <c r="D36" s="12">
        <v>12</v>
      </c>
      <c r="E36" s="186">
        <v>53.548387096774199</v>
      </c>
      <c r="F36" s="32">
        <v>155</v>
      </c>
    </row>
    <row r="37" spans="1:6" x14ac:dyDescent="0.25">
      <c r="A37" s="11" t="s">
        <v>34</v>
      </c>
      <c r="B37" s="12">
        <v>276</v>
      </c>
      <c r="C37" s="12">
        <v>288</v>
      </c>
      <c r="D37" s="12">
        <v>14</v>
      </c>
      <c r="E37" s="186">
        <v>47.750865051903112</v>
      </c>
      <c r="F37" s="32">
        <v>578</v>
      </c>
    </row>
    <row r="38" spans="1:6" x14ac:dyDescent="0.25">
      <c r="A38" s="11"/>
      <c r="B38" s="12"/>
      <c r="C38" s="12"/>
      <c r="D38" s="12"/>
      <c r="E38" s="186"/>
      <c r="F38" s="32"/>
    </row>
    <row r="39" spans="1:6" x14ac:dyDescent="0.25">
      <c r="A39" s="11" t="s">
        <v>35</v>
      </c>
      <c r="B39" s="12">
        <v>525</v>
      </c>
      <c r="C39" s="12">
        <v>526</v>
      </c>
      <c r="D39" s="12">
        <v>0</v>
      </c>
      <c r="E39" s="186">
        <v>49.952426260704094</v>
      </c>
      <c r="F39" s="32">
        <v>1051</v>
      </c>
    </row>
    <row r="40" spans="1:6" x14ac:dyDescent="0.25">
      <c r="A40" s="11" t="s">
        <v>36</v>
      </c>
      <c r="B40" s="12">
        <v>0</v>
      </c>
      <c r="C40" s="12">
        <v>45</v>
      </c>
      <c r="D40" s="12">
        <v>405</v>
      </c>
      <c r="E40" s="186">
        <v>0</v>
      </c>
      <c r="F40" s="32">
        <v>450</v>
      </c>
    </row>
    <row r="41" spans="1:6" x14ac:dyDescent="0.25">
      <c r="A41" s="11" t="s">
        <v>37</v>
      </c>
      <c r="B41" s="12">
        <v>376</v>
      </c>
      <c r="C41" s="12">
        <v>240</v>
      </c>
      <c r="D41" s="12">
        <v>13</v>
      </c>
      <c r="E41" s="186">
        <v>59.777424483306838</v>
      </c>
      <c r="F41" s="32">
        <v>629</v>
      </c>
    </row>
    <row r="42" spans="1:6" x14ac:dyDescent="0.25">
      <c r="A42" s="11" t="s">
        <v>38</v>
      </c>
      <c r="B42" s="12">
        <v>351</v>
      </c>
      <c r="C42" s="12">
        <v>344</v>
      </c>
      <c r="D42" s="12">
        <v>92</v>
      </c>
      <c r="E42" s="186">
        <v>44.599745870393903</v>
      </c>
      <c r="F42" s="180">
        <v>787</v>
      </c>
    </row>
    <row r="43" spans="1:6" x14ac:dyDescent="0.25">
      <c r="A43" s="16" t="s">
        <v>39</v>
      </c>
      <c r="B43" s="18">
        <v>9386</v>
      </c>
      <c r="C43" s="17">
        <v>11804</v>
      </c>
      <c r="D43" s="17">
        <v>6028</v>
      </c>
      <c r="E43" s="187">
        <v>34.484532294804907</v>
      </c>
      <c r="F43" s="33">
        <v>27218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opLeftCell="A4" zoomScale="70" zoomScaleNormal="70" workbookViewId="0">
      <selection activeCell="F42" sqref="F42"/>
    </sheetView>
  </sheetViews>
  <sheetFormatPr defaultRowHeight="15" x14ac:dyDescent="0.25"/>
  <cols>
    <col min="1" max="1" width="27.5703125" style="29" customWidth="1"/>
    <col min="2" max="4" width="12.5703125" style="29" customWidth="1"/>
    <col min="5" max="6" width="18.42578125" style="29" customWidth="1"/>
    <col min="7" max="7" width="12.5703125" style="29" customWidth="1"/>
    <col min="8" max="16384" width="9.140625" style="29"/>
  </cols>
  <sheetData>
    <row r="1" spans="1:13" ht="18.75" x14ac:dyDescent="0.25">
      <c r="A1" s="27" t="s">
        <v>47</v>
      </c>
      <c r="B1" s="28"/>
      <c r="C1" s="28"/>
      <c r="D1" s="28"/>
      <c r="E1" s="28"/>
      <c r="F1" s="28"/>
      <c r="G1" s="28"/>
    </row>
    <row r="2" spans="1:13" ht="18.75" x14ac:dyDescent="0.25">
      <c r="A2" s="30"/>
      <c r="B2" s="28"/>
      <c r="C2" s="28"/>
      <c r="D2" s="28"/>
      <c r="E2" s="28"/>
      <c r="F2" s="28"/>
      <c r="G2" s="28"/>
    </row>
    <row r="3" spans="1:13" ht="36" x14ac:dyDescent="0.25">
      <c r="A3" s="126" t="s">
        <v>40</v>
      </c>
      <c r="B3" s="25" t="s">
        <v>102</v>
      </c>
      <c r="C3" s="127" t="s">
        <v>48</v>
      </c>
      <c r="D3" s="127" t="s">
        <v>103</v>
      </c>
      <c r="E3" s="25" t="s">
        <v>91</v>
      </c>
      <c r="F3" s="115" t="s">
        <v>49</v>
      </c>
    </row>
    <row r="4" spans="1:13" ht="18" x14ac:dyDescent="0.25">
      <c r="A4" s="128" t="s">
        <v>7</v>
      </c>
      <c r="B4" s="12">
        <v>617</v>
      </c>
      <c r="C4" s="12">
        <v>188</v>
      </c>
      <c r="D4" s="12">
        <v>219</v>
      </c>
      <c r="E4" s="12">
        <v>87</v>
      </c>
      <c r="F4" s="32">
        <v>1111</v>
      </c>
    </row>
    <row r="5" spans="1:13" ht="18" x14ac:dyDescent="0.25">
      <c r="A5" s="128" t="s">
        <v>8</v>
      </c>
      <c r="B5" s="12">
        <v>0</v>
      </c>
      <c r="C5" s="12">
        <v>0</v>
      </c>
      <c r="D5" s="12">
        <v>0</v>
      </c>
      <c r="E5" s="12">
        <v>1314</v>
      </c>
      <c r="F5" s="32">
        <v>1314</v>
      </c>
      <c r="M5" s="19"/>
    </row>
    <row r="6" spans="1:13" ht="18" x14ac:dyDescent="0.25">
      <c r="A6" s="128" t="s">
        <v>9</v>
      </c>
      <c r="B6" s="12">
        <v>405</v>
      </c>
      <c r="C6" s="12">
        <v>30</v>
      </c>
      <c r="D6" s="12">
        <v>70</v>
      </c>
      <c r="E6" s="12">
        <v>66</v>
      </c>
      <c r="F6" s="32">
        <v>571</v>
      </c>
      <c r="M6" s="19"/>
    </row>
    <row r="7" spans="1:13" ht="18" x14ac:dyDescent="0.25">
      <c r="A7" s="128" t="s">
        <v>10</v>
      </c>
      <c r="B7" s="12">
        <v>284</v>
      </c>
      <c r="C7" s="12">
        <v>57</v>
      </c>
      <c r="D7" s="12">
        <v>25</v>
      </c>
      <c r="E7" s="12">
        <v>8</v>
      </c>
      <c r="F7" s="32">
        <v>374</v>
      </c>
      <c r="M7" s="19"/>
    </row>
    <row r="8" spans="1:13" ht="18" x14ac:dyDescent="0.25">
      <c r="A8" s="128"/>
      <c r="B8" s="12"/>
      <c r="C8" s="12"/>
      <c r="D8" s="12"/>
      <c r="E8" s="12"/>
      <c r="F8" s="32">
        <v>0</v>
      </c>
      <c r="M8" s="10"/>
    </row>
    <row r="9" spans="1:13" ht="18" x14ac:dyDescent="0.25">
      <c r="A9" s="128" t="s">
        <v>11</v>
      </c>
      <c r="B9" s="12">
        <v>0</v>
      </c>
      <c r="C9" s="12">
        <v>0</v>
      </c>
      <c r="D9" s="12">
        <v>0</v>
      </c>
      <c r="E9" s="12">
        <v>290</v>
      </c>
      <c r="F9" s="32">
        <v>290</v>
      </c>
    </row>
    <row r="10" spans="1:13" ht="18" x14ac:dyDescent="0.25">
      <c r="A10" s="128" t="s">
        <v>12</v>
      </c>
      <c r="B10" s="12">
        <v>597</v>
      </c>
      <c r="C10" s="12">
        <v>118</v>
      </c>
      <c r="D10" s="12">
        <v>66</v>
      </c>
      <c r="E10" s="12">
        <v>79</v>
      </c>
      <c r="F10" s="32">
        <v>860</v>
      </c>
    </row>
    <row r="11" spans="1:13" ht="18" x14ac:dyDescent="0.25">
      <c r="A11" s="128" t="s">
        <v>13</v>
      </c>
      <c r="B11" s="12">
        <v>627</v>
      </c>
      <c r="C11" s="12">
        <v>147</v>
      </c>
      <c r="D11" s="12">
        <v>167</v>
      </c>
      <c r="E11" s="12">
        <v>268</v>
      </c>
      <c r="F11" s="32">
        <v>1209</v>
      </c>
    </row>
    <row r="12" spans="1:13" ht="18" x14ac:dyDescent="0.25">
      <c r="A12" s="128" t="s">
        <v>14</v>
      </c>
      <c r="B12" s="12">
        <v>446</v>
      </c>
      <c r="C12" s="12">
        <v>42</v>
      </c>
      <c r="D12" s="12">
        <v>48</v>
      </c>
      <c r="E12" s="12">
        <v>10</v>
      </c>
      <c r="F12" s="32">
        <v>546</v>
      </c>
    </row>
    <row r="13" spans="1:13" ht="18" x14ac:dyDescent="0.25">
      <c r="A13" s="128"/>
      <c r="B13" s="12"/>
      <c r="C13" s="12"/>
      <c r="D13" s="12"/>
      <c r="E13" s="12"/>
      <c r="F13" s="32">
        <v>0</v>
      </c>
    </row>
    <row r="14" spans="1:13" ht="18" x14ac:dyDescent="0.25">
      <c r="A14" s="128" t="s">
        <v>15</v>
      </c>
      <c r="B14" s="12">
        <v>358</v>
      </c>
      <c r="C14" s="12">
        <v>78</v>
      </c>
      <c r="D14" s="12">
        <v>42</v>
      </c>
      <c r="E14" s="12">
        <v>36</v>
      </c>
      <c r="F14" s="32">
        <v>514</v>
      </c>
    </row>
    <row r="15" spans="1:13" ht="18" x14ac:dyDescent="0.25">
      <c r="A15" s="128" t="s">
        <v>16</v>
      </c>
      <c r="B15" s="12">
        <v>569</v>
      </c>
      <c r="C15" s="12">
        <v>120</v>
      </c>
      <c r="D15" s="12">
        <v>15</v>
      </c>
      <c r="E15" s="12">
        <v>35</v>
      </c>
      <c r="F15" s="32">
        <v>739</v>
      </c>
    </row>
    <row r="16" spans="1:13" ht="18" x14ac:dyDescent="0.25">
      <c r="A16" s="128" t="s">
        <v>17</v>
      </c>
      <c r="B16" s="12">
        <v>164</v>
      </c>
      <c r="C16" s="12">
        <v>60</v>
      </c>
      <c r="D16" s="12">
        <v>5</v>
      </c>
      <c r="E16" s="12">
        <v>27</v>
      </c>
      <c r="F16" s="32">
        <v>253</v>
      </c>
    </row>
    <row r="17" spans="1:6" ht="18" x14ac:dyDescent="0.25">
      <c r="A17" s="128" t="s">
        <v>18</v>
      </c>
      <c r="B17" s="12">
        <v>2343</v>
      </c>
      <c r="C17" s="12">
        <v>944</v>
      </c>
      <c r="D17" s="12">
        <v>251</v>
      </c>
      <c r="E17" s="12">
        <v>38</v>
      </c>
      <c r="F17" s="32">
        <v>3576</v>
      </c>
    </row>
    <row r="18" spans="1:6" ht="18" x14ac:dyDescent="0.25">
      <c r="A18" s="128"/>
      <c r="B18" s="12"/>
      <c r="C18" s="12"/>
      <c r="D18" s="12"/>
      <c r="E18" s="12"/>
      <c r="F18" s="32">
        <v>0</v>
      </c>
    </row>
    <row r="19" spans="1:6" ht="18" x14ac:dyDescent="0.25">
      <c r="A19" s="128" t="s">
        <v>19</v>
      </c>
      <c r="B19" s="12">
        <v>96</v>
      </c>
      <c r="C19" s="12">
        <v>6</v>
      </c>
      <c r="D19" s="12">
        <v>9</v>
      </c>
      <c r="E19" s="12">
        <v>4</v>
      </c>
      <c r="F19" s="32">
        <v>115</v>
      </c>
    </row>
    <row r="20" spans="1:6" ht="18" x14ac:dyDescent="0.25">
      <c r="A20" s="128" t="s">
        <v>20</v>
      </c>
      <c r="B20" s="12">
        <v>497</v>
      </c>
      <c r="C20" s="12">
        <v>71</v>
      </c>
      <c r="D20" s="12">
        <v>130</v>
      </c>
      <c r="E20" s="12">
        <v>283</v>
      </c>
      <c r="F20" s="32">
        <v>981</v>
      </c>
    </row>
    <row r="21" spans="1:6" ht="18" x14ac:dyDescent="0.25">
      <c r="A21" s="128" t="s">
        <v>21</v>
      </c>
      <c r="B21" s="12">
        <v>925</v>
      </c>
      <c r="C21" s="12">
        <v>250</v>
      </c>
      <c r="D21" s="12">
        <v>119</v>
      </c>
      <c r="E21" s="12">
        <v>221</v>
      </c>
      <c r="F21" s="32">
        <v>1515</v>
      </c>
    </row>
    <row r="22" spans="1:6" ht="18" x14ac:dyDescent="0.25">
      <c r="A22" s="128" t="s">
        <v>22</v>
      </c>
      <c r="B22" s="12">
        <v>1510</v>
      </c>
      <c r="C22" s="12">
        <v>486</v>
      </c>
      <c r="D22" s="12">
        <v>133</v>
      </c>
      <c r="E22" s="12">
        <v>187</v>
      </c>
      <c r="F22" s="32">
        <v>2316</v>
      </c>
    </row>
    <row r="23" spans="1:6" ht="18" x14ac:dyDescent="0.25">
      <c r="A23" s="128"/>
      <c r="B23" s="12"/>
      <c r="C23" s="12"/>
      <c r="D23" s="12"/>
      <c r="E23" s="12"/>
      <c r="F23" s="32">
        <v>0</v>
      </c>
    </row>
    <row r="24" spans="1:6" ht="18" x14ac:dyDescent="0.25">
      <c r="A24" s="128" t="s">
        <v>23</v>
      </c>
      <c r="B24" s="12">
        <v>226</v>
      </c>
      <c r="C24" s="12">
        <v>273</v>
      </c>
      <c r="D24" s="12">
        <v>124</v>
      </c>
      <c r="E24" s="12">
        <v>600</v>
      </c>
      <c r="F24" s="32">
        <v>1223</v>
      </c>
    </row>
    <row r="25" spans="1:6" ht="18" x14ac:dyDescent="0.25">
      <c r="A25" s="128" t="s">
        <v>24</v>
      </c>
      <c r="B25" s="12">
        <v>408</v>
      </c>
      <c r="C25" s="12">
        <v>54</v>
      </c>
      <c r="D25" s="12">
        <v>90</v>
      </c>
      <c r="E25" s="12">
        <v>125</v>
      </c>
      <c r="F25" s="32">
        <v>677</v>
      </c>
    </row>
    <row r="26" spans="1:6" ht="18" x14ac:dyDescent="0.25">
      <c r="A26" s="128" t="s">
        <v>25</v>
      </c>
      <c r="B26" s="12">
        <v>493</v>
      </c>
      <c r="C26" s="12">
        <v>96</v>
      </c>
      <c r="D26" s="12">
        <v>52</v>
      </c>
      <c r="E26" s="12">
        <v>5</v>
      </c>
      <c r="F26" s="32">
        <v>646</v>
      </c>
    </row>
    <row r="27" spans="1:6" ht="18" x14ac:dyDescent="0.25">
      <c r="A27" s="128" t="s">
        <v>26</v>
      </c>
      <c r="B27" s="12">
        <v>34</v>
      </c>
      <c r="C27" s="12">
        <v>84</v>
      </c>
      <c r="D27" s="12">
        <v>7</v>
      </c>
      <c r="E27" s="12">
        <v>379</v>
      </c>
      <c r="F27" s="32">
        <v>504</v>
      </c>
    </row>
    <row r="28" spans="1:6" ht="18" x14ac:dyDescent="0.25">
      <c r="A28" s="128"/>
      <c r="B28" s="12"/>
      <c r="C28" s="12"/>
      <c r="D28" s="12"/>
      <c r="E28" s="12"/>
      <c r="F28" s="32">
        <v>0</v>
      </c>
    </row>
    <row r="29" spans="1:6" ht="18" x14ac:dyDescent="0.25">
      <c r="A29" s="128" t="s">
        <v>27</v>
      </c>
      <c r="B29" s="12">
        <v>470</v>
      </c>
      <c r="C29" s="12">
        <v>53</v>
      </c>
      <c r="D29" s="12">
        <v>38</v>
      </c>
      <c r="E29" s="12">
        <v>14</v>
      </c>
      <c r="F29" s="32">
        <v>575</v>
      </c>
    </row>
    <row r="30" spans="1:6" ht="18" x14ac:dyDescent="0.25">
      <c r="A30" s="128" t="s">
        <v>28</v>
      </c>
      <c r="B30" s="12">
        <v>0</v>
      </c>
      <c r="C30" s="12">
        <v>0</v>
      </c>
      <c r="D30" s="12">
        <v>0</v>
      </c>
      <c r="E30" s="12">
        <v>1690</v>
      </c>
      <c r="F30" s="32">
        <v>1690</v>
      </c>
    </row>
    <row r="31" spans="1:6" ht="18" x14ac:dyDescent="0.25">
      <c r="A31" s="128" t="s">
        <v>29</v>
      </c>
      <c r="B31" s="12">
        <v>78</v>
      </c>
      <c r="C31" s="12">
        <v>11</v>
      </c>
      <c r="D31" s="12">
        <v>0</v>
      </c>
      <c r="E31" s="12">
        <v>3</v>
      </c>
      <c r="F31" s="32">
        <v>92</v>
      </c>
    </row>
    <row r="32" spans="1:6" ht="18" x14ac:dyDescent="0.25">
      <c r="A32" s="128" t="s">
        <v>30</v>
      </c>
      <c r="B32" s="12">
        <v>290</v>
      </c>
      <c r="C32" s="12">
        <v>70</v>
      </c>
      <c r="D32" s="12">
        <v>97</v>
      </c>
      <c r="E32" s="12">
        <v>6</v>
      </c>
      <c r="F32" s="32">
        <v>463</v>
      </c>
    </row>
    <row r="33" spans="1:7" ht="18" x14ac:dyDescent="0.25">
      <c r="A33" s="128"/>
      <c r="B33" s="12"/>
      <c r="C33" s="12"/>
      <c r="D33" s="12"/>
      <c r="E33" s="12"/>
      <c r="F33" s="32">
        <v>0</v>
      </c>
    </row>
    <row r="34" spans="1:7" ht="18" x14ac:dyDescent="0.25">
      <c r="A34" s="128" t="s">
        <v>31</v>
      </c>
      <c r="B34" s="12">
        <v>551</v>
      </c>
      <c r="C34" s="12">
        <v>155</v>
      </c>
      <c r="D34" s="12">
        <v>53</v>
      </c>
      <c r="E34" s="12">
        <v>19</v>
      </c>
      <c r="F34" s="32">
        <v>778</v>
      </c>
    </row>
    <row r="35" spans="1:7" ht="18" x14ac:dyDescent="0.25">
      <c r="A35" s="128" t="s">
        <v>32</v>
      </c>
      <c r="B35" s="12">
        <v>434</v>
      </c>
      <c r="C35" s="12">
        <v>87</v>
      </c>
      <c r="D35" s="12">
        <v>103</v>
      </c>
      <c r="E35" s="12">
        <v>12</v>
      </c>
      <c r="F35" s="32">
        <v>636</v>
      </c>
    </row>
    <row r="36" spans="1:7" ht="18" x14ac:dyDescent="0.25">
      <c r="A36" s="128" t="s">
        <v>33</v>
      </c>
      <c r="B36" s="12">
        <v>35</v>
      </c>
      <c r="C36" s="12">
        <v>31</v>
      </c>
      <c r="D36" s="12">
        <v>0</v>
      </c>
      <c r="E36" s="12">
        <v>89</v>
      </c>
      <c r="F36" s="32">
        <v>155</v>
      </c>
    </row>
    <row r="37" spans="1:7" ht="18" x14ac:dyDescent="0.25">
      <c r="A37" s="128" t="s">
        <v>34</v>
      </c>
      <c r="B37" s="12">
        <v>506</v>
      </c>
      <c r="C37" s="12">
        <v>49</v>
      </c>
      <c r="D37" s="12">
        <v>20</v>
      </c>
      <c r="E37" s="12">
        <v>3</v>
      </c>
      <c r="F37" s="32">
        <v>578</v>
      </c>
    </row>
    <row r="38" spans="1:7" ht="18" x14ac:dyDescent="0.25">
      <c r="A38" s="128"/>
      <c r="B38" s="12"/>
      <c r="C38" s="12"/>
      <c r="D38" s="12"/>
      <c r="E38" s="12"/>
      <c r="F38" s="32">
        <v>0</v>
      </c>
    </row>
    <row r="39" spans="1:7" ht="18" x14ac:dyDescent="0.25">
      <c r="A39" s="128" t="s">
        <v>35</v>
      </c>
      <c r="B39" s="12">
        <v>66</v>
      </c>
      <c r="C39" s="12">
        <v>909</v>
      </c>
      <c r="D39" s="12">
        <v>76</v>
      </c>
      <c r="E39" s="12">
        <v>0</v>
      </c>
      <c r="F39" s="32">
        <v>1051</v>
      </c>
    </row>
    <row r="40" spans="1:7" ht="18" x14ac:dyDescent="0.25">
      <c r="A40" s="128" t="s">
        <v>36</v>
      </c>
      <c r="B40" s="12">
        <v>281</v>
      </c>
      <c r="C40" s="12">
        <v>109</v>
      </c>
      <c r="D40" s="12">
        <v>48</v>
      </c>
      <c r="E40" s="12">
        <v>12</v>
      </c>
      <c r="F40" s="32">
        <v>450</v>
      </c>
    </row>
    <row r="41" spans="1:7" ht="18" x14ac:dyDescent="0.25">
      <c r="A41" s="128" t="s">
        <v>37</v>
      </c>
      <c r="B41" s="12">
        <v>569</v>
      </c>
      <c r="C41" s="12">
        <v>54</v>
      </c>
      <c r="D41" s="12">
        <v>6</v>
      </c>
      <c r="E41" s="12">
        <v>0</v>
      </c>
      <c r="F41" s="32">
        <v>629</v>
      </c>
    </row>
    <row r="42" spans="1:7" ht="18" x14ac:dyDescent="0.25">
      <c r="A42" s="128" t="s">
        <v>38</v>
      </c>
      <c r="B42" s="12">
        <v>638</v>
      </c>
      <c r="C42" s="12">
        <v>98</v>
      </c>
      <c r="D42" s="12">
        <v>49</v>
      </c>
      <c r="E42" s="12">
        <v>2</v>
      </c>
      <c r="F42" s="32">
        <v>787</v>
      </c>
    </row>
    <row r="43" spans="1:7" ht="18" x14ac:dyDescent="0.25">
      <c r="A43" s="129" t="s">
        <v>39</v>
      </c>
      <c r="B43" s="17">
        <v>14517</v>
      </c>
      <c r="C43" s="17">
        <v>4729</v>
      </c>
      <c r="D43" s="17">
        <v>2060</v>
      </c>
      <c r="E43" s="17">
        <v>5912</v>
      </c>
      <c r="F43" s="33">
        <v>27218</v>
      </c>
    </row>
    <row r="44" spans="1:7" x14ac:dyDescent="0.25">
      <c r="E44" s="256"/>
      <c r="F44" s="256"/>
      <c r="G44" s="36"/>
    </row>
  </sheetData>
  <mergeCells count="1">
    <mergeCell ref="E44:F4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zoomScale="50" zoomScaleNormal="50" workbookViewId="0">
      <selection activeCell="H44" sqref="H44"/>
    </sheetView>
  </sheetViews>
  <sheetFormatPr defaultRowHeight="18.75" x14ac:dyDescent="0.25"/>
  <cols>
    <col min="1" max="1" width="27.5703125" style="38" customWidth="1"/>
    <col min="2" max="4" width="22.7109375" style="37" customWidth="1"/>
    <col min="5" max="5" width="24" style="37" bestFit="1" customWidth="1"/>
    <col min="6" max="9" width="22.7109375" style="37" customWidth="1"/>
    <col min="10" max="16384" width="9.140625" style="38"/>
  </cols>
  <sheetData>
    <row r="1" spans="1:15" x14ac:dyDescent="0.25">
      <c r="A1" s="9" t="s">
        <v>50</v>
      </c>
    </row>
    <row r="2" spans="1:15" x14ac:dyDescent="0.25">
      <c r="A2" s="9"/>
    </row>
    <row r="3" spans="1:15" ht="54" customHeight="1" x14ac:dyDescent="0.25">
      <c r="A3" s="234" t="s">
        <v>0</v>
      </c>
      <c r="B3" s="261" t="s">
        <v>85</v>
      </c>
      <c r="C3" s="262"/>
      <c r="D3" s="262"/>
      <c r="E3" s="262" t="s">
        <v>106</v>
      </c>
      <c r="F3" s="262" t="s">
        <v>105</v>
      </c>
      <c r="G3" s="262" t="s">
        <v>104</v>
      </c>
      <c r="H3" s="257" t="s">
        <v>91</v>
      </c>
      <c r="I3" s="259" t="s">
        <v>49</v>
      </c>
    </row>
    <row r="4" spans="1:15" ht="36" x14ac:dyDescent="0.25">
      <c r="A4" s="235"/>
      <c r="B4" s="154" t="s">
        <v>86</v>
      </c>
      <c r="C4" s="155" t="s">
        <v>87</v>
      </c>
      <c r="D4" s="155" t="s">
        <v>88</v>
      </c>
      <c r="E4" s="263"/>
      <c r="F4" s="263"/>
      <c r="G4" s="263"/>
      <c r="H4" s="258"/>
      <c r="I4" s="260"/>
    </row>
    <row r="5" spans="1:15" x14ac:dyDescent="0.25">
      <c r="A5" s="128" t="s">
        <v>7</v>
      </c>
      <c r="B5" s="12">
        <v>157</v>
      </c>
      <c r="C5" s="12">
        <v>149</v>
      </c>
      <c r="D5" s="12">
        <v>164</v>
      </c>
      <c r="E5" s="12">
        <v>277</v>
      </c>
      <c r="F5" s="12">
        <v>168</v>
      </c>
      <c r="G5" s="12">
        <v>111</v>
      </c>
      <c r="H5" s="12">
        <v>85</v>
      </c>
      <c r="I5" s="32">
        <v>1111</v>
      </c>
      <c r="L5" s="37"/>
    </row>
    <row r="6" spans="1:15" x14ac:dyDescent="0.25">
      <c r="A6" s="128" t="s">
        <v>8</v>
      </c>
      <c r="B6" s="12">
        <v>42</v>
      </c>
      <c r="C6" s="12">
        <v>98</v>
      </c>
      <c r="D6" s="12">
        <v>91</v>
      </c>
      <c r="E6" s="12">
        <v>78</v>
      </c>
      <c r="F6" s="12">
        <v>54</v>
      </c>
      <c r="G6" s="12">
        <v>47</v>
      </c>
      <c r="H6" s="12">
        <v>904</v>
      </c>
      <c r="I6" s="32">
        <v>1314</v>
      </c>
      <c r="L6" s="37"/>
      <c r="O6" s="19"/>
    </row>
    <row r="7" spans="1:15" x14ac:dyDescent="0.25">
      <c r="A7" s="128" t="s">
        <v>9</v>
      </c>
      <c r="B7" s="12">
        <v>89</v>
      </c>
      <c r="C7" s="12">
        <v>265</v>
      </c>
      <c r="D7" s="12">
        <v>0</v>
      </c>
      <c r="E7" s="12">
        <v>64</v>
      </c>
      <c r="F7" s="12">
        <v>84</v>
      </c>
      <c r="G7" s="12">
        <v>68</v>
      </c>
      <c r="H7" s="12">
        <v>1</v>
      </c>
      <c r="I7" s="32">
        <v>571</v>
      </c>
      <c r="L7" s="37"/>
      <c r="O7" s="19"/>
    </row>
    <row r="8" spans="1:15" x14ac:dyDescent="0.25">
      <c r="A8" s="128" t="s">
        <v>10</v>
      </c>
      <c r="B8" s="12">
        <v>112</v>
      </c>
      <c r="C8" s="12">
        <v>100</v>
      </c>
      <c r="D8" s="12">
        <v>0</v>
      </c>
      <c r="E8" s="12">
        <v>107</v>
      </c>
      <c r="F8" s="12">
        <v>36</v>
      </c>
      <c r="G8" s="12">
        <v>20</v>
      </c>
      <c r="H8" s="12">
        <v>1</v>
      </c>
      <c r="I8" s="32">
        <v>374</v>
      </c>
      <c r="L8" s="37"/>
      <c r="O8" s="19"/>
    </row>
    <row r="9" spans="1:15" x14ac:dyDescent="0.25">
      <c r="A9" s="128"/>
      <c r="B9" s="12"/>
      <c r="C9" s="12"/>
      <c r="D9" s="12"/>
      <c r="E9" s="12"/>
      <c r="F9" s="12"/>
      <c r="G9" s="12"/>
      <c r="H9" s="12"/>
      <c r="I9" s="32"/>
      <c r="L9" s="37"/>
      <c r="O9" s="19"/>
    </row>
    <row r="10" spans="1:15" x14ac:dyDescent="0.25">
      <c r="A10" s="128" t="s">
        <v>11</v>
      </c>
      <c r="B10" s="12">
        <v>0</v>
      </c>
      <c r="C10" s="12">
        <v>0</v>
      </c>
      <c r="D10" s="12">
        <v>210</v>
      </c>
      <c r="E10" s="12">
        <v>28</v>
      </c>
      <c r="F10" s="12">
        <v>37</v>
      </c>
      <c r="G10" s="12">
        <v>15</v>
      </c>
      <c r="H10" s="12">
        <v>0</v>
      </c>
      <c r="I10" s="32">
        <v>290</v>
      </c>
      <c r="L10" s="37"/>
      <c r="O10" s="10"/>
    </row>
    <row r="11" spans="1:15" x14ac:dyDescent="0.25">
      <c r="A11" s="128" t="s">
        <v>12</v>
      </c>
      <c r="B11" s="12">
        <v>276</v>
      </c>
      <c r="C11" s="12">
        <v>286</v>
      </c>
      <c r="D11" s="12">
        <v>0</v>
      </c>
      <c r="E11" s="12">
        <v>174</v>
      </c>
      <c r="F11" s="12">
        <v>58</v>
      </c>
      <c r="G11" s="12">
        <v>34</v>
      </c>
      <c r="H11" s="12">
        <v>32</v>
      </c>
      <c r="I11" s="32">
        <v>860</v>
      </c>
      <c r="L11" s="37"/>
      <c r="O11" s="10"/>
    </row>
    <row r="12" spans="1:15" x14ac:dyDescent="0.25">
      <c r="A12" s="128" t="s">
        <v>13</v>
      </c>
      <c r="B12" s="12">
        <v>157</v>
      </c>
      <c r="C12" s="12">
        <v>544</v>
      </c>
      <c r="D12" s="12">
        <v>13</v>
      </c>
      <c r="E12" s="12">
        <v>229</v>
      </c>
      <c r="F12" s="12">
        <v>123</v>
      </c>
      <c r="G12" s="12">
        <v>106</v>
      </c>
      <c r="H12" s="12">
        <v>37</v>
      </c>
      <c r="I12" s="32">
        <v>1209</v>
      </c>
      <c r="L12" s="37"/>
    </row>
    <row r="13" spans="1:15" x14ac:dyDescent="0.25">
      <c r="A13" s="128" t="s">
        <v>14</v>
      </c>
      <c r="B13" s="12">
        <v>245</v>
      </c>
      <c r="C13" s="12">
        <v>211</v>
      </c>
      <c r="D13" s="12">
        <v>0</v>
      </c>
      <c r="E13" s="12">
        <v>14</v>
      </c>
      <c r="F13" s="12">
        <v>55</v>
      </c>
      <c r="G13" s="12">
        <v>21</v>
      </c>
      <c r="H13" s="12">
        <v>0</v>
      </c>
      <c r="I13" s="32">
        <v>546</v>
      </c>
      <c r="L13" s="37"/>
    </row>
    <row r="14" spans="1:15" x14ac:dyDescent="0.25">
      <c r="A14" s="128"/>
      <c r="B14" s="12"/>
      <c r="C14" s="12"/>
      <c r="D14" s="12"/>
      <c r="E14" s="12"/>
      <c r="F14" s="12"/>
      <c r="G14" s="12"/>
      <c r="H14" s="12"/>
      <c r="I14" s="32"/>
      <c r="L14" s="37"/>
    </row>
    <row r="15" spans="1:15" x14ac:dyDescent="0.25">
      <c r="A15" s="128" t="s">
        <v>15</v>
      </c>
      <c r="B15" s="12">
        <v>103</v>
      </c>
      <c r="C15" s="12">
        <v>66</v>
      </c>
      <c r="D15" s="12">
        <v>189</v>
      </c>
      <c r="E15" s="12">
        <v>93</v>
      </c>
      <c r="F15" s="12">
        <v>25</v>
      </c>
      <c r="G15" s="12">
        <v>5</v>
      </c>
      <c r="H15" s="12">
        <v>33</v>
      </c>
      <c r="I15" s="32">
        <v>514</v>
      </c>
      <c r="L15" s="37"/>
    </row>
    <row r="16" spans="1:15" x14ac:dyDescent="0.25">
      <c r="A16" s="128" t="s">
        <v>16</v>
      </c>
      <c r="B16" s="12">
        <v>336</v>
      </c>
      <c r="C16" s="12">
        <v>189</v>
      </c>
      <c r="D16" s="12">
        <v>18</v>
      </c>
      <c r="E16" s="12">
        <v>148</v>
      </c>
      <c r="F16" s="12">
        <v>30</v>
      </c>
      <c r="G16" s="12">
        <v>18</v>
      </c>
      <c r="H16" s="12">
        <v>0</v>
      </c>
      <c r="I16" s="32">
        <v>739</v>
      </c>
      <c r="L16" s="37"/>
    </row>
    <row r="17" spans="1:12" x14ac:dyDescent="0.25">
      <c r="A17" s="128" t="s">
        <v>17</v>
      </c>
      <c r="B17" s="12">
        <v>23</v>
      </c>
      <c r="C17" s="12">
        <v>84</v>
      </c>
      <c r="D17" s="12">
        <v>10</v>
      </c>
      <c r="E17" s="12">
        <v>103</v>
      </c>
      <c r="F17" s="12">
        <v>25</v>
      </c>
      <c r="G17" s="12">
        <v>7</v>
      </c>
      <c r="H17" s="12">
        <v>1</v>
      </c>
      <c r="I17" s="32">
        <v>253</v>
      </c>
      <c r="L17" s="37"/>
    </row>
    <row r="18" spans="1:12" x14ac:dyDescent="0.25">
      <c r="A18" s="128" t="s">
        <v>18</v>
      </c>
      <c r="B18" s="12">
        <v>55</v>
      </c>
      <c r="C18" s="12">
        <v>0</v>
      </c>
      <c r="D18" s="12">
        <v>2069</v>
      </c>
      <c r="E18" s="12">
        <v>939</v>
      </c>
      <c r="F18" s="12">
        <v>173</v>
      </c>
      <c r="G18" s="12">
        <v>82</v>
      </c>
      <c r="H18" s="12">
        <v>258</v>
      </c>
      <c r="I18" s="32">
        <v>3576</v>
      </c>
      <c r="L18" s="37"/>
    </row>
    <row r="19" spans="1:12" x14ac:dyDescent="0.25">
      <c r="A19" s="128"/>
      <c r="B19" s="12"/>
      <c r="C19" s="12"/>
      <c r="D19" s="12"/>
      <c r="E19" s="12"/>
      <c r="F19" s="12"/>
      <c r="G19" s="12"/>
      <c r="H19" s="12"/>
      <c r="I19" s="32"/>
      <c r="L19" s="37"/>
    </row>
    <row r="20" spans="1:12" x14ac:dyDescent="0.25">
      <c r="A20" s="128" t="s">
        <v>19</v>
      </c>
      <c r="B20" s="12">
        <v>15</v>
      </c>
      <c r="C20" s="12">
        <v>70</v>
      </c>
      <c r="D20" s="12">
        <v>0</v>
      </c>
      <c r="E20" s="12">
        <v>14</v>
      </c>
      <c r="F20" s="12">
        <v>10</v>
      </c>
      <c r="G20" s="12">
        <v>5</v>
      </c>
      <c r="H20" s="12">
        <v>0</v>
      </c>
      <c r="I20" s="32">
        <v>115</v>
      </c>
      <c r="L20" s="37"/>
    </row>
    <row r="21" spans="1:12" x14ac:dyDescent="0.25">
      <c r="A21" s="128" t="s">
        <v>20</v>
      </c>
      <c r="B21" s="12">
        <v>289</v>
      </c>
      <c r="C21" s="12">
        <v>197</v>
      </c>
      <c r="D21" s="12">
        <v>11</v>
      </c>
      <c r="E21" s="12">
        <v>126</v>
      </c>
      <c r="F21" s="12">
        <v>108</v>
      </c>
      <c r="G21" s="12">
        <v>49</v>
      </c>
      <c r="H21" s="12">
        <v>201</v>
      </c>
      <c r="I21" s="32">
        <v>981</v>
      </c>
      <c r="L21" s="37"/>
    </row>
    <row r="22" spans="1:12" x14ac:dyDescent="0.25">
      <c r="A22" s="128" t="s">
        <v>21</v>
      </c>
      <c r="B22" s="12">
        <v>147</v>
      </c>
      <c r="C22" s="12">
        <v>670</v>
      </c>
      <c r="D22" s="12">
        <v>5</v>
      </c>
      <c r="E22" s="12">
        <v>344</v>
      </c>
      <c r="F22" s="12">
        <v>94</v>
      </c>
      <c r="G22" s="12">
        <v>68</v>
      </c>
      <c r="H22" s="12">
        <v>187</v>
      </c>
      <c r="I22" s="32">
        <v>1515</v>
      </c>
      <c r="L22" s="37"/>
    </row>
    <row r="23" spans="1:12" x14ac:dyDescent="0.25">
      <c r="A23" s="128" t="s">
        <v>22</v>
      </c>
      <c r="B23" s="12">
        <v>762</v>
      </c>
      <c r="C23" s="12">
        <v>784</v>
      </c>
      <c r="D23" s="12">
        <v>13</v>
      </c>
      <c r="E23" s="12">
        <v>349</v>
      </c>
      <c r="F23" s="12">
        <v>99</v>
      </c>
      <c r="G23" s="12">
        <v>47</v>
      </c>
      <c r="H23" s="12">
        <v>262</v>
      </c>
      <c r="I23" s="32">
        <v>2316</v>
      </c>
      <c r="L23" s="37"/>
    </row>
    <row r="24" spans="1:12" x14ac:dyDescent="0.25">
      <c r="A24" s="128"/>
      <c r="B24" s="12"/>
      <c r="C24" s="12"/>
      <c r="D24" s="12"/>
      <c r="E24" s="12"/>
      <c r="F24" s="12"/>
      <c r="G24" s="12"/>
      <c r="H24" s="12"/>
      <c r="I24" s="32"/>
      <c r="L24" s="37"/>
    </row>
    <row r="25" spans="1:12" x14ac:dyDescent="0.25">
      <c r="A25" s="128" t="s">
        <v>23</v>
      </c>
      <c r="B25" s="12">
        <v>93</v>
      </c>
      <c r="C25" s="12">
        <v>76</v>
      </c>
      <c r="D25" s="12">
        <v>174</v>
      </c>
      <c r="E25" s="12">
        <v>158</v>
      </c>
      <c r="F25" s="12">
        <v>109</v>
      </c>
      <c r="G25" s="12">
        <v>33</v>
      </c>
      <c r="H25" s="12">
        <v>580</v>
      </c>
      <c r="I25" s="32">
        <v>1223</v>
      </c>
      <c r="L25" s="37"/>
    </row>
    <row r="26" spans="1:12" x14ac:dyDescent="0.25">
      <c r="A26" s="128" t="s">
        <v>24</v>
      </c>
      <c r="B26" s="12">
        <v>77</v>
      </c>
      <c r="C26" s="12">
        <v>290</v>
      </c>
      <c r="D26" s="12">
        <v>117</v>
      </c>
      <c r="E26" s="12">
        <v>98</v>
      </c>
      <c r="F26" s="12">
        <v>79</v>
      </c>
      <c r="G26" s="12">
        <v>15</v>
      </c>
      <c r="H26" s="12">
        <v>1</v>
      </c>
      <c r="I26" s="32">
        <v>677</v>
      </c>
      <c r="L26" s="37"/>
    </row>
    <row r="27" spans="1:12" x14ac:dyDescent="0.25">
      <c r="A27" s="128" t="s">
        <v>25</v>
      </c>
      <c r="B27" s="12">
        <v>406</v>
      </c>
      <c r="C27" s="12">
        <v>146</v>
      </c>
      <c r="D27" s="12">
        <v>0</v>
      </c>
      <c r="E27" s="12">
        <v>21</v>
      </c>
      <c r="F27" s="12">
        <v>45</v>
      </c>
      <c r="G27" s="12">
        <v>22</v>
      </c>
      <c r="H27" s="12">
        <v>6</v>
      </c>
      <c r="I27" s="32">
        <v>646</v>
      </c>
      <c r="L27" s="37"/>
    </row>
    <row r="28" spans="1:12" x14ac:dyDescent="0.25">
      <c r="A28" s="128" t="s">
        <v>26</v>
      </c>
      <c r="B28" s="12">
        <v>49</v>
      </c>
      <c r="C28" s="12">
        <v>26</v>
      </c>
      <c r="D28" s="12">
        <v>243</v>
      </c>
      <c r="E28" s="12">
        <v>107</v>
      </c>
      <c r="F28" s="12">
        <v>32</v>
      </c>
      <c r="G28" s="12">
        <v>24</v>
      </c>
      <c r="H28" s="12">
        <v>23</v>
      </c>
      <c r="I28" s="32">
        <v>504</v>
      </c>
      <c r="L28" s="37"/>
    </row>
    <row r="29" spans="1:12" x14ac:dyDescent="0.25">
      <c r="A29" s="128"/>
      <c r="B29" s="12"/>
      <c r="C29" s="12"/>
      <c r="D29" s="12"/>
      <c r="E29" s="12"/>
      <c r="F29" s="12"/>
      <c r="G29" s="12"/>
      <c r="H29" s="12"/>
      <c r="I29" s="32"/>
      <c r="L29" s="37"/>
    </row>
    <row r="30" spans="1:12" x14ac:dyDescent="0.25">
      <c r="A30" s="128" t="s">
        <v>27</v>
      </c>
      <c r="B30" s="12">
        <v>230</v>
      </c>
      <c r="C30" s="12">
        <v>250</v>
      </c>
      <c r="D30" s="12">
        <v>0</v>
      </c>
      <c r="E30" s="12">
        <v>30</v>
      </c>
      <c r="F30" s="12">
        <v>47</v>
      </c>
      <c r="G30" s="12">
        <v>16</v>
      </c>
      <c r="H30" s="12">
        <v>2</v>
      </c>
      <c r="I30" s="32">
        <v>575</v>
      </c>
      <c r="L30" s="37"/>
    </row>
    <row r="31" spans="1:12" x14ac:dyDescent="0.25">
      <c r="A31" s="128" t="s">
        <v>28</v>
      </c>
      <c r="B31" s="12">
        <v>787</v>
      </c>
      <c r="C31" s="12">
        <v>870</v>
      </c>
      <c r="D31" s="12">
        <v>0</v>
      </c>
      <c r="E31" s="12">
        <v>0</v>
      </c>
      <c r="F31" s="12">
        <v>30</v>
      </c>
      <c r="G31" s="12">
        <v>5</v>
      </c>
      <c r="H31" s="12">
        <v>0</v>
      </c>
      <c r="I31" s="32">
        <v>1690</v>
      </c>
      <c r="L31" s="37"/>
    </row>
    <row r="32" spans="1:12" x14ac:dyDescent="0.25">
      <c r="A32" s="128" t="s">
        <v>29</v>
      </c>
      <c r="B32" s="12">
        <v>22</v>
      </c>
      <c r="C32" s="12">
        <v>42</v>
      </c>
      <c r="D32" s="12">
        <v>0</v>
      </c>
      <c r="E32" s="12">
        <v>15</v>
      </c>
      <c r="F32" s="12">
        <v>7</v>
      </c>
      <c r="G32" s="12">
        <v>6</v>
      </c>
      <c r="H32" s="12">
        <v>0</v>
      </c>
      <c r="I32" s="32">
        <v>92</v>
      </c>
      <c r="L32" s="37"/>
    </row>
    <row r="33" spans="1:12" x14ac:dyDescent="0.25">
      <c r="A33" s="128" t="s">
        <v>30</v>
      </c>
      <c r="B33" s="12">
        <v>121</v>
      </c>
      <c r="C33" s="12">
        <v>156</v>
      </c>
      <c r="D33" s="12">
        <v>0</v>
      </c>
      <c r="E33" s="12">
        <v>79</v>
      </c>
      <c r="F33" s="12">
        <v>90</v>
      </c>
      <c r="G33" s="12">
        <v>17</v>
      </c>
      <c r="H33" s="12">
        <v>0</v>
      </c>
      <c r="I33" s="32">
        <v>463</v>
      </c>
      <c r="L33" s="37"/>
    </row>
    <row r="34" spans="1:12" x14ac:dyDescent="0.25">
      <c r="A34" s="128"/>
      <c r="B34" s="12"/>
      <c r="C34" s="12"/>
      <c r="D34" s="12"/>
      <c r="E34" s="12"/>
      <c r="F34" s="12"/>
      <c r="G34" s="12"/>
      <c r="H34" s="12"/>
      <c r="I34" s="32"/>
      <c r="L34" s="37"/>
    </row>
    <row r="35" spans="1:12" x14ac:dyDescent="0.25">
      <c r="A35" s="128" t="s">
        <v>31</v>
      </c>
      <c r="B35" s="12">
        <v>89</v>
      </c>
      <c r="C35" s="12">
        <v>290</v>
      </c>
      <c r="D35" s="12">
        <v>16</v>
      </c>
      <c r="E35" s="12">
        <v>295</v>
      </c>
      <c r="F35" s="12">
        <v>67</v>
      </c>
      <c r="G35" s="12">
        <v>21</v>
      </c>
      <c r="H35" s="12">
        <v>0</v>
      </c>
      <c r="I35" s="32">
        <v>778</v>
      </c>
      <c r="L35" s="37"/>
    </row>
    <row r="36" spans="1:12" x14ac:dyDescent="0.25">
      <c r="A36" s="128" t="s">
        <v>32</v>
      </c>
      <c r="B36" s="12">
        <v>46</v>
      </c>
      <c r="C36" s="12">
        <v>51</v>
      </c>
      <c r="D36" s="12">
        <v>147</v>
      </c>
      <c r="E36" s="12">
        <v>211</v>
      </c>
      <c r="F36" s="12">
        <v>48</v>
      </c>
      <c r="G36" s="12">
        <v>5</v>
      </c>
      <c r="H36" s="12">
        <v>128</v>
      </c>
      <c r="I36" s="32">
        <v>636</v>
      </c>
      <c r="L36" s="37"/>
    </row>
    <row r="37" spans="1:12" x14ac:dyDescent="0.25">
      <c r="A37" s="128" t="s">
        <v>33</v>
      </c>
      <c r="B37" s="12">
        <v>77</v>
      </c>
      <c r="C37" s="12">
        <v>25</v>
      </c>
      <c r="D37" s="12">
        <v>0</v>
      </c>
      <c r="E37" s="12">
        <v>41</v>
      </c>
      <c r="F37" s="12">
        <v>6</v>
      </c>
      <c r="G37" s="12">
        <v>0</v>
      </c>
      <c r="H37" s="12">
        <v>6</v>
      </c>
      <c r="I37" s="32">
        <v>155</v>
      </c>
      <c r="L37" s="37"/>
    </row>
    <row r="38" spans="1:12" x14ac:dyDescent="0.25">
      <c r="A38" s="128" t="s">
        <v>34</v>
      </c>
      <c r="B38" s="12">
        <v>230</v>
      </c>
      <c r="C38" s="12">
        <v>76</v>
      </c>
      <c r="D38" s="12">
        <v>36</v>
      </c>
      <c r="E38" s="12">
        <v>81</v>
      </c>
      <c r="F38" s="12">
        <v>34</v>
      </c>
      <c r="G38" s="12">
        <v>120</v>
      </c>
      <c r="H38" s="12">
        <v>1</v>
      </c>
      <c r="I38" s="32">
        <v>578</v>
      </c>
      <c r="L38" s="37"/>
    </row>
    <row r="39" spans="1:12" x14ac:dyDescent="0.25">
      <c r="A39" s="128"/>
      <c r="B39" s="12"/>
      <c r="C39" s="12"/>
      <c r="D39" s="12"/>
      <c r="E39" s="12"/>
      <c r="F39" s="12"/>
      <c r="G39" s="12"/>
      <c r="H39" s="12"/>
      <c r="I39" s="32"/>
      <c r="L39" s="37"/>
    </row>
    <row r="40" spans="1:12" x14ac:dyDescent="0.25">
      <c r="A40" s="128" t="s">
        <v>35</v>
      </c>
      <c r="B40" s="12">
        <v>225</v>
      </c>
      <c r="C40" s="12">
        <v>525</v>
      </c>
      <c r="D40" s="12">
        <v>0</v>
      </c>
      <c r="E40" s="12">
        <v>127</v>
      </c>
      <c r="F40" s="12">
        <v>75</v>
      </c>
      <c r="G40" s="12">
        <v>99</v>
      </c>
      <c r="H40" s="12">
        <v>0</v>
      </c>
      <c r="I40" s="32">
        <v>1051</v>
      </c>
      <c r="L40" s="37"/>
    </row>
    <row r="41" spans="1:12" x14ac:dyDescent="0.25">
      <c r="A41" s="128" t="s">
        <v>36</v>
      </c>
      <c r="B41" s="12">
        <v>0</v>
      </c>
      <c r="C41" s="12">
        <v>0</v>
      </c>
      <c r="D41" s="12">
        <v>155</v>
      </c>
      <c r="E41" s="12">
        <v>250</v>
      </c>
      <c r="F41" s="12">
        <v>45</v>
      </c>
      <c r="G41" s="12">
        <v>0</v>
      </c>
      <c r="H41" s="12">
        <v>0</v>
      </c>
      <c r="I41" s="32">
        <v>450</v>
      </c>
      <c r="L41" s="37"/>
    </row>
    <row r="42" spans="1:12" x14ac:dyDescent="0.25">
      <c r="A42" s="128" t="s">
        <v>37</v>
      </c>
      <c r="B42" s="12">
        <v>180</v>
      </c>
      <c r="C42" s="12">
        <v>418</v>
      </c>
      <c r="D42" s="12">
        <v>0</v>
      </c>
      <c r="E42" s="12">
        <v>0</v>
      </c>
      <c r="F42" s="12">
        <v>14</v>
      </c>
      <c r="G42" s="12">
        <v>12</v>
      </c>
      <c r="H42" s="12">
        <v>5</v>
      </c>
      <c r="I42" s="32">
        <v>629</v>
      </c>
      <c r="L42" s="37"/>
    </row>
    <row r="43" spans="1:12" x14ac:dyDescent="0.25">
      <c r="A43" s="128" t="s">
        <v>38</v>
      </c>
      <c r="B43" s="12">
        <v>288</v>
      </c>
      <c r="C43" s="12">
        <v>326</v>
      </c>
      <c r="D43" s="12">
        <v>12</v>
      </c>
      <c r="E43" s="12">
        <v>25</v>
      </c>
      <c r="F43" s="12">
        <v>112</v>
      </c>
      <c r="G43" s="12">
        <v>24</v>
      </c>
      <c r="H43" s="12">
        <v>0</v>
      </c>
      <c r="I43" s="32">
        <v>787</v>
      </c>
      <c r="L43" s="37"/>
    </row>
    <row r="44" spans="1:12" x14ac:dyDescent="0.25">
      <c r="A44" s="129" t="s">
        <v>39</v>
      </c>
      <c r="B44" s="17">
        <v>5728</v>
      </c>
      <c r="C44" s="17">
        <v>7282</v>
      </c>
      <c r="D44" s="17">
        <v>3692</v>
      </c>
      <c r="E44" s="17">
        <v>4622</v>
      </c>
      <c r="F44" s="17">
        <v>2020</v>
      </c>
      <c r="G44" s="17">
        <v>1120</v>
      </c>
      <c r="H44" s="17">
        <v>2754</v>
      </c>
      <c r="I44" s="33">
        <v>27218</v>
      </c>
      <c r="L44" s="37"/>
    </row>
  </sheetData>
  <mergeCells count="7">
    <mergeCell ref="H3:H4"/>
    <mergeCell ref="I3:I4"/>
    <mergeCell ref="B3:D3"/>
    <mergeCell ref="A3:A4"/>
    <mergeCell ref="E3:E4"/>
    <mergeCell ref="F3:F4"/>
    <mergeCell ref="G3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zoomScale="60" zoomScaleNormal="60" workbookViewId="0">
      <selection activeCell="I42" sqref="I42"/>
    </sheetView>
  </sheetViews>
  <sheetFormatPr defaultRowHeight="15" x14ac:dyDescent="0.25"/>
  <cols>
    <col min="1" max="1" width="27.5703125" style="21" customWidth="1"/>
    <col min="2" max="3" width="18.140625" style="21" customWidth="1"/>
    <col min="4" max="6" width="19.7109375" style="21" customWidth="1"/>
    <col min="7" max="16384" width="9.140625" style="21"/>
  </cols>
  <sheetData>
    <row r="1" spans="1:6" ht="18.75" x14ac:dyDescent="0.25">
      <c r="A1" s="9" t="s">
        <v>54</v>
      </c>
      <c r="B1" s="38"/>
      <c r="C1" s="38"/>
      <c r="D1" s="38"/>
      <c r="E1" s="38"/>
      <c r="F1" s="38"/>
    </row>
    <row r="2" spans="1:6" ht="18.75" x14ac:dyDescent="0.25">
      <c r="A2" s="9"/>
      <c r="B2" s="38"/>
      <c r="C2" s="38"/>
      <c r="D2" s="38"/>
      <c r="E2" s="38"/>
      <c r="F2" s="38"/>
    </row>
    <row r="3" spans="1:6" ht="57" customHeight="1" x14ac:dyDescent="0.25">
      <c r="A3" s="146" t="s">
        <v>40</v>
      </c>
      <c r="B3" s="159" t="s">
        <v>107</v>
      </c>
      <c r="C3" s="160" t="s">
        <v>89</v>
      </c>
      <c r="D3" s="160" t="s">
        <v>90</v>
      </c>
      <c r="E3" s="149" t="s">
        <v>49</v>
      </c>
    </row>
    <row r="4" spans="1:6" ht="18" x14ac:dyDescent="0.25">
      <c r="A4" s="128" t="s">
        <v>7</v>
      </c>
      <c r="B4" s="13">
        <v>66</v>
      </c>
      <c r="C4" s="7">
        <v>1045</v>
      </c>
      <c r="D4" s="174">
        <v>5.9405940594059405</v>
      </c>
      <c r="E4" s="130">
        <v>1111</v>
      </c>
    </row>
    <row r="5" spans="1:6" ht="18" x14ac:dyDescent="0.25">
      <c r="A5" s="128" t="s">
        <v>8</v>
      </c>
      <c r="B5" s="13">
        <v>152</v>
      </c>
      <c r="C5" s="7">
        <v>1162</v>
      </c>
      <c r="D5" s="175">
        <v>11.56773211567732</v>
      </c>
      <c r="E5" s="130">
        <v>1314</v>
      </c>
    </row>
    <row r="6" spans="1:6" ht="18" x14ac:dyDescent="0.25">
      <c r="A6" s="128" t="s">
        <v>9</v>
      </c>
      <c r="B6" s="173" t="s">
        <v>46</v>
      </c>
      <c r="C6" s="147" t="s">
        <v>46</v>
      </c>
      <c r="D6" s="147" t="s">
        <v>46</v>
      </c>
      <c r="E6" s="172">
        <v>571</v>
      </c>
    </row>
    <row r="7" spans="1:6" ht="18" x14ac:dyDescent="0.25">
      <c r="A7" s="128" t="s">
        <v>10</v>
      </c>
      <c r="B7" s="13">
        <v>38</v>
      </c>
      <c r="C7" s="7">
        <v>336</v>
      </c>
      <c r="D7" s="175">
        <v>10.160427807486631</v>
      </c>
      <c r="E7" s="130">
        <v>374</v>
      </c>
    </row>
    <row r="8" spans="1:6" ht="18" x14ac:dyDescent="0.25">
      <c r="A8" s="128"/>
      <c r="B8" s="13"/>
      <c r="C8" s="7"/>
      <c r="D8" s="175"/>
      <c r="E8" s="130"/>
    </row>
    <row r="9" spans="1:6" ht="18" x14ac:dyDescent="0.25">
      <c r="A9" s="128" t="s">
        <v>11</v>
      </c>
      <c r="B9" s="173" t="s">
        <v>46</v>
      </c>
      <c r="C9" s="147" t="s">
        <v>46</v>
      </c>
      <c r="D9" s="147" t="s">
        <v>46</v>
      </c>
      <c r="E9" s="172">
        <v>290</v>
      </c>
    </row>
    <row r="10" spans="1:6" ht="18" x14ac:dyDescent="0.25">
      <c r="A10" s="128" t="s">
        <v>12</v>
      </c>
      <c r="B10" s="13">
        <v>42</v>
      </c>
      <c r="C10" s="7">
        <v>818</v>
      </c>
      <c r="D10" s="175">
        <v>4.8837209302325579</v>
      </c>
      <c r="E10" s="130">
        <v>860</v>
      </c>
    </row>
    <row r="11" spans="1:6" ht="18" x14ac:dyDescent="0.25">
      <c r="A11" s="128" t="s">
        <v>13</v>
      </c>
      <c r="B11" s="173" t="s">
        <v>46</v>
      </c>
      <c r="C11" s="147" t="s">
        <v>46</v>
      </c>
      <c r="D11" s="147" t="s">
        <v>46</v>
      </c>
      <c r="E11" s="172">
        <v>1209</v>
      </c>
    </row>
    <row r="12" spans="1:6" ht="18" x14ac:dyDescent="0.25">
      <c r="A12" s="128" t="s">
        <v>14</v>
      </c>
      <c r="B12" s="13">
        <v>30</v>
      </c>
      <c r="C12" s="7">
        <v>516</v>
      </c>
      <c r="D12" s="175">
        <v>5.4945054945054945</v>
      </c>
      <c r="E12" s="130">
        <v>546</v>
      </c>
    </row>
    <row r="13" spans="1:6" ht="18" x14ac:dyDescent="0.25">
      <c r="A13" s="128"/>
      <c r="B13" s="13"/>
      <c r="C13" s="7"/>
      <c r="D13" s="175"/>
      <c r="E13" s="130"/>
    </row>
    <row r="14" spans="1:6" ht="18" x14ac:dyDescent="0.25">
      <c r="A14" s="128" t="s">
        <v>15</v>
      </c>
      <c r="B14" s="13">
        <v>8</v>
      </c>
      <c r="C14" s="7">
        <v>506</v>
      </c>
      <c r="D14" s="175">
        <v>1.556420233463035</v>
      </c>
      <c r="E14" s="130">
        <v>514</v>
      </c>
    </row>
    <row r="15" spans="1:6" ht="18" x14ac:dyDescent="0.25">
      <c r="A15" s="128" t="s">
        <v>16</v>
      </c>
      <c r="B15" s="13">
        <v>128</v>
      </c>
      <c r="C15" s="7">
        <v>611</v>
      </c>
      <c r="D15" s="175">
        <v>17.320703653585927</v>
      </c>
      <c r="E15" s="130">
        <v>739</v>
      </c>
    </row>
    <row r="16" spans="1:6" ht="18" x14ac:dyDescent="0.25">
      <c r="A16" s="128" t="s">
        <v>17</v>
      </c>
      <c r="B16" s="13">
        <v>45</v>
      </c>
      <c r="C16" s="7">
        <v>208</v>
      </c>
      <c r="D16" s="175">
        <v>17.786561264822133</v>
      </c>
      <c r="E16" s="130">
        <v>253</v>
      </c>
    </row>
    <row r="17" spans="1:5" ht="18" x14ac:dyDescent="0.25">
      <c r="A17" s="128" t="s">
        <v>18</v>
      </c>
      <c r="B17" s="13">
        <v>652</v>
      </c>
      <c r="C17" s="7">
        <v>2924</v>
      </c>
      <c r="D17" s="175">
        <v>18.232662192393736</v>
      </c>
      <c r="E17" s="130">
        <v>3576</v>
      </c>
    </row>
    <row r="18" spans="1:5" ht="18" x14ac:dyDescent="0.25">
      <c r="A18" s="128"/>
      <c r="B18" s="13"/>
      <c r="C18" s="7"/>
      <c r="D18" s="175"/>
      <c r="E18" s="130"/>
    </row>
    <row r="19" spans="1:5" ht="18" x14ac:dyDescent="0.25">
      <c r="A19" s="128" t="s">
        <v>19</v>
      </c>
      <c r="B19" s="13">
        <v>80</v>
      </c>
      <c r="C19" s="7">
        <v>35</v>
      </c>
      <c r="D19" s="175">
        <v>69.565217391304344</v>
      </c>
      <c r="E19" s="32">
        <v>115</v>
      </c>
    </row>
    <row r="20" spans="1:5" ht="18" x14ac:dyDescent="0.25">
      <c r="A20" s="128" t="s">
        <v>20</v>
      </c>
      <c r="B20" s="173" t="s">
        <v>46</v>
      </c>
      <c r="C20" s="147" t="s">
        <v>46</v>
      </c>
      <c r="D20" s="147" t="s">
        <v>46</v>
      </c>
      <c r="E20" s="172">
        <v>981</v>
      </c>
    </row>
    <row r="21" spans="1:5" ht="18" x14ac:dyDescent="0.25">
      <c r="A21" s="128" t="s">
        <v>21</v>
      </c>
      <c r="B21" s="13">
        <v>15</v>
      </c>
      <c r="C21" s="7">
        <v>1500</v>
      </c>
      <c r="D21" s="175">
        <v>0.99009900990099009</v>
      </c>
      <c r="E21" s="130">
        <v>1515</v>
      </c>
    </row>
    <row r="22" spans="1:5" ht="18" x14ac:dyDescent="0.25">
      <c r="A22" s="128" t="s">
        <v>22</v>
      </c>
      <c r="B22" s="173">
        <v>174</v>
      </c>
      <c r="C22" s="147">
        <v>2142</v>
      </c>
      <c r="D22" s="175">
        <v>7.5129533678756477</v>
      </c>
      <c r="E22" s="130">
        <v>2316</v>
      </c>
    </row>
    <row r="23" spans="1:5" ht="18" x14ac:dyDescent="0.25">
      <c r="A23" s="128"/>
      <c r="B23" s="13"/>
      <c r="C23" s="7"/>
      <c r="D23" s="175"/>
      <c r="E23" s="130"/>
    </row>
    <row r="24" spans="1:5" ht="18" x14ac:dyDescent="0.25">
      <c r="A24" s="128" t="s">
        <v>23</v>
      </c>
      <c r="B24" s="13">
        <v>103</v>
      </c>
      <c r="C24" s="7">
        <v>1120</v>
      </c>
      <c r="D24" s="175">
        <v>8.4219133278822564</v>
      </c>
      <c r="E24" s="130">
        <v>1223</v>
      </c>
    </row>
    <row r="25" spans="1:5" ht="18" x14ac:dyDescent="0.25">
      <c r="A25" s="128" t="s">
        <v>24</v>
      </c>
      <c r="B25" s="13">
        <v>33</v>
      </c>
      <c r="C25" s="7">
        <v>644</v>
      </c>
      <c r="D25" s="175">
        <v>4.8744460856720826</v>
      </c>
      <c r="E25" s="130">
        <v>677</v>
      </c>
    </row>
    <row r="26" spans="1:5" ht="18" x14ac:dyDescent="0.25">
      <c r="A26" s="128" t="s">
        <v>25</v>
      </c>
      <c r="B26" s="13">
        <v>54</v>
      </c>
      <c r="C26" s="7">
        <v>592</v>
      </c>
      <c r="D26" s="175">
        <v>8.3591331269349833</v>
      </c>
      <c r="E26" s="130">
        <v>646</v>
      </c>
    </row>
    <row r="27" spans="1:5" ht="18" x14ac:dyDescent="0.25">
      <c r="A27" s="128" t="s">
        <v>26</v>
      </c>
      <c r="B27" s="173">
        <v>374</v>
      </c>
      <c r="C27" s="147">
        <v>130</v>
      </c>
      <c r="D27" s="175">
        <v>74.206349206349216</v>
      </c>
      <c r="E27" s="130">
        <v>504</v>
      </c>
    </row>
    <row r="28" spans="1:5" ht="18" x14ac:dyDescent="0.25">
      <c r="A28" s="128"/>
      <c r="B28" s="13"/>
      <c r="C28" s="7"/>
      <c r="D28" s="175"/>
      <c r="E28" s="130"/>
    </row>
    <row r="29" spans="1:5" ht="18" x14ac:dyDescent="0.25">
      <c r="A29" s="128" t="s">
        <v>27</v>
      </c>
      <c r="B29" s="13">
        <v>189</v>
      </c>
      <c r="C29" s="7">
        <v>386</v>
      </c>
      <c r="D29" s="175">
        <v>32.869565217391305</v>
      </c>
      <c r="E29" s="130">
        <v>575</v>
      </c>
    </row>
    <row r="30" spans="1:5" ht="18" x14ac:dyDescent="0.25">
      <c r="A30" s="128" t="s">
        <v>28</v>
      </c>
      <c r="B30" s="173" t="s">
        <v>46</v>
      </c>
      <c r="C30" s="147" t="s">
        <v>46</v>
      </c>
      <c r="D30" s="147" t="s">
        <v>46</v>
      </c>
      <c r="E30" s="172">
        <v>1690</v>
      </c>
    </row>
    <row r="31" spans="1:5" ht="18" x14ac:dyDescent="0.25">
      <c r="A31" s="128" t="s">
        <v>29</v>
      </c>
      <c r="B31" s="173" t="s">
        <v>46</v>
      </c>
      <c r="C31" s="147" t="s">
        <v>46</v>
      </c>
      <c r="D31" s="147" t="s">
        <v>46</v>
      </c>
      <c r="E31" s="172">
        <v>92</v>
      </c>
    </row>
    <row r="32" spans="1:5" ht="18" x14ac:dyDescent="0.25">
      <c r="A32" s="128" t="s">
        <v>30</v>
      </c>
      <c r="B32" s="173" t="s">
        <v>46</v>
      </c>
      <c r="C32" s="147" t="s">
        <v>46</v>
      </c>
      <c r="D32" s="147" t="s">
        <v>46</v>
      </c>
      <c r="E32" s="172">
        <v>463</v>
      </c>
    </row>
    <row r="33" spans="1:5" ht="18" x14ac:dyDescent="0.25">
      <c r="A33" s="128"/>
      <c r="B33" s="13"/>
      <c r="C33" s="7"/>
      <c r="D33" s="175"/>
      <c r="E33" s="130"/>
    </row>
    <row r="34" spans="1:5" ht="18" x14ac:dyDescent="0.25">
      <c r="A34" s="128" t="s">
        <v>31</v>
      </c>
      <c r="B34" s="173" t="s">
        <v>46</v>
      </c>
      <c r="C34" s="147" t="s">
        <v>46</v>
      </c>
      <c r="D34" s="147" t="s">
        <v>46</v>
      </c>
      <c r="E34" s="172">
        <v>778</v>
      </c>
    </row>
    <row r="35" spans="1:5" ht="18" x14ac:dyDescent="0.25">
      <c r="A35" s="128" t="s">
        <v>32</v>
      </c>
      <c r="B35" s="13">
        <v>277</v>
      </c>
      <c r="C35" s="7">
        <v>359</v>
      </c>
      <c r="D35" s="175">
        <v>43.553459119496857</v>
      </c>
      <c r="E35" s="131">
        <v>636</v>
      </c>
    </row>
    <row r="36" spans="1:5" ht="18" x14ac:dyDescent="0.25">
      <c r="A36" s="128" t="s">
        <v>33</v>
      </c>
      <c r="B36" s="173" t="s">
        <v>46</v>
      </c>
      <c r="C36" s="147" t="s">
        <v>46</v>
      </c>
      <c r="D36" s="147" t="s">
        <v>46</v>
      </c>
      <c r="E36" s="172">
        <v>155</v>
      </c>
    </row>
    <row r="37" spans="1:5" ht="18" x14ac:dyDescent="0.25">
      <c r="A37" s="128" t="s">
        <v>34</v>
      </c>
      <c r="B37" s="173" t="s">
        <v>46</v>
      </c>
      <c r="C37" s="147" t="s">
        <v>46</v>
      </c>
      <c r="D37" s="147" t="s">
        <v>46</v>
      </c>
      <c r="E37" s="172">
        <v>578</v>
      </c>
    </row>
    <row r="38" spans="1:5" ht="18" x14ac:dyDescent="0.25">
      <c r="A38" s="128"/>
      <c r="B38" s="13"/>
      <c r="C38" s="7"/>
      <c r="D38" s="175"/>
      <c r="E38" s="130"/>
    </row>
    <row r="39" spans="1:5" ht="18" x14ac:dyDescent="0.25">
      <c r="A39" s="128" t="s">
        <v>35</v>
      </c>
      <c r="B39" s="173">
        <v>216</v>
      </c>
      <c r="C39" s="147">
        <v>835</v>
      </c>
      <c r="D39" s="175">
        <v>20.551855375832538</v>
      </c>
      <c r="E39" s="130">
        <v>1051</v>
      </c>
    </row>
    <row r="40" spans="1:5" ht="18" x14ac:dyDescent="0.25">
      <c r="A40" s="128" t="s">
        <v>36</v>
      </c>
      <c r="B40" s="173" t="s">
        <v>46</v>
      </c>
      <c r="C40" s="147" t="s">
        <v>46</v>
      </c>
      <c r="D40" s="173" t="s">
        <v>46</v>
      </c>
      <c r="E40" s="172">
        <v>450</v>
      </c>
    </row>
    <row r="41" spans="1:5" ht="18" x14ac:dyDescent="0.25">
      <c r="A41" s="128" t="s">
        <v>37</v>
      </c>
      <c r="B41" s="13">
        <v>78</v>
      </c>
      <c r="C41" s="7">
        <v>551</v>
      </c>
      <c r="D41" s="175">
        <v>12.400635930047695</v>
      </c>
      <c r="E41" s="131">
        <v>629</v>
      </c>
    </row>
    <row r="42" spans="1:5" ht="18" x14ac:dyDescent="0.25">
      <c r="A42" s="128" t="s">
        <v>38</v>
      </c>
      <c r="B42" s="13">
        <v>71</v>
      </c>
      <c r="C42" s="7">
        <v>716</v>
      </c>
      <c r="D42" s="176">
        <v>9.0216010165184244</v>
      </c>
      <c r="E42" s="131">
        <v>787</v>
      </c>
    </row>
    <row r="43" spans="1:5" ht="18" x14ac:dyDescent="0.25">
      <c r="A43" s="129" t="s">
        <v>39</v>
      </c>
      <c r="B43" s="18">
        <v>2825</v>
      </c>
      <c r="C43" s="8">
        <v>17136</v>
      </c>
      <c r="D43" s="93">
        <v>10.379160849437872</v>
      </c>
      <c r="E43" s="50">
        <v>27218</v>
      </c>
    </row>
    <row r="44" spans="1:5" x14ac:dyDescent="0.25">
      <c r="D44" s="23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B1</vt:lpstr>
      <vt:lpstr>B1a</vt:lpstr>
      <vt:lpstr>B1b</vt:lpstr>
      <vt:lpstr>B1c</vt:lpstr>
      <vt:lpstr>B2</vt:lpstr>
      <vt:lpstr>B3</vt:lpstr>
      <vt:lpstr>B4</vt:lpstr>
      <vt:lpstr>B5</vt:lpstr>
      <vt:lpstr>B6</vt:lpstr>
      <vt:lpstr>B7</vt:lpstr>
      <vt:lpstr>B8</vt:lpstr>
      <vt:lpstr>B9</vt:lpstr>
      <vt:lpstr>B10</vt:lpstr>
      <vt:lpstr>B11</vt:lpstr>
      <vt:lpstr>B12a</vt:lpstr>
      <vt:lpstr>B12b</vt:lpstr>
      <vt:lpstr>B13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andymckeown</dc:creator>
  <cp:lastModifiedBy>Chris Maguire</cp:lastModifiedBy>
  <cp:lastPrinted>2016-07-27T13:54:00Z</cp:lastPrinted>
  <dcterms:created xsi:type="dcterms:W3CDTF">2013-06-14T08:29:28Z</dcterms:created>
  <dcterms:modified xsi:type="dcterms:W3CDTF">2016-08-09T12:54:51Z</dcterms:modified>
</cp:coreProperties>
</file>